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luciano\Desktop\DONATION\Monitoring of Donation - 20\"/>
    </mc:Choice>
  </mc:AlternateContent>
  <bookViews>
    <workbookView xWindow="0" yWindow="0" windowWidth="20400" windowHeight="7755"/>
  </bookViews>
  <sheets>
    <sheet name="for POSTING " sheetId="4" r:id="rId1"/>
    <sheet name="for REPORTING" sheetId="3" r:id="rId2"/>
  </sheets>
  <definedNames>
    <definedName name="_xlnm.Print_Area" localSheetId="0">'for POSTING '!$B$1:$F$22</definedName>
    <definedName name="_xlnm.Print_Area" localSheetId="1">'for REPORTING'!$B$1:$F$33</definedName>
    <definedName name="_xlnm.Print_Titles" localSheetId="0">'for POSTING '!$5:$5</definedName>
    <definedName name="_xlnm.Print_Titles" localSheetId="1">'for REPORTING'!$5:$5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E21" i="3"/>
  <c r="F21" i="3"/>
  <c r="F21" i="4" l="1"/>
  <c r="E21" i="4"/>
</calcChain>
</file>

<file path=xl/sharedStrings.xml><?xml version="1.0" encoding="utf-8"?>
<sst xmlns="http://schemas.openxmlformats.org/spreadsheetml/2006/main" count="56" uniqueCount="30">
  <si>
    <t>Total Donations Received</t>
  </si>
  <si>
    <t>Peso Current Account No. 3122-1011-84</t>
  </si>
  <si>
    <t>US Dollar Savings Account No. 3124-0055-81</t>
  </si>
  <si>
    <t>DONOR</t>
  </si>
  <si>
    <t>OR NO.</t>
  </si>
  <si>
    <t>DATE</t>
  </si>
  <si>
    <t>DEPARTMENT OF SOCIAL WELFARE AND DEVELOPMENT</t>
  </si>
  <si>
    <t>Prepared by:</t>
  </si>
  <si>
    <t>ROWENA R. LUCIANO</t>
  </si>
  <si>
    <t>Administrative Officer I</t>
  </si>
  <si>
    <t>Verified by:</t>
  </si>
  <si>
    <t>EFSIE T. ENCARNACION</t>
  </si>
  <si>
    <t>Administrative Officer III</t>
  </si>
  <si>
    <t>Noted by:</t>
  </si>
  <si>
    <t>JOSELITA G. ENCISO</t>
  </si>
  <si>
    <t xml:space="preserve">Chief Administrative Officer </t>
  </si>
  <si>
    <t>STATEMENT OF CASH DONATION FOR  TYPHOON LAWIN VICTIMS</t>
  </si>
  <si>
    <t xml:space="preserve">As of November 4, 2016 </t>
  </si>
  <si>
    <t>REMARKS</t>
  </si>
  <si>
    <t>Elpidio Bonifacio/Myrna Alba</t>
  </si>
  <si>
    <t>Date Credited (For Direct Deposit)</t>
  </si>
  <si>
    <t xml:space="preserve">JD Pamana </t>
  </si>
  <si>
    <t>BNP Paribas</t>
  </si>
  <si>
    <t>For Verification</t>
  </si>
  <si>
    <t xml:space="preserve">Alfredo Estrada Jr. </t>
  </si>
  <si>
    <t>Ronaldo Punzalan</t>
  </si>
  <si>
    <t>Jane Dulay</t>
  </si>
  <si>
    <t>Verified to LBP 11/2/16</t>
  </si>
  <si>
    <t>Rene Jugalbot Peralta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</si>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</sst>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Border="1" applyAlignment="1">
      <alignment horizontal="center" wrapText="1" readingOrder="1"/>
    </xf>
    <xf numFmtId="15" fontId="4" fillId="2" borderId="0" xfId="0" quotePrefix="1" applyNumberFormat="1" applyFont="1" applyFill="1" applyBorder="1" applyAlignment="1">
      <alignment horizontal="center" wrapText="1" readingOrder="1"/>
    </xf>
    <xf numFmtId="15" fontId="5" fillId="2" borderId="1" xfId="0" applyNumberFormat="1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left" wrapText="1" readingOrder="1"/>
    </xf>
    <xf numFmtId="43" fontId="5" fillId="2" borderId="1" xfId="1" applyFont="1" applyFill="1" applyBorder="1" applyAlignment="1">
      <alignment horizontal="left" wrapText="1" readingOrder="1"/>
    </xf>
    <xf numFmtId="43" fontId="5" fillId="2" borderId="1" xfId="1" applyFont="1" applyFill="1" applyBorder="1" applyAlignment="1">
      <alignment horizontal="right" wrapText="1" readingOrder="1"/>
    </xf>
    <xf numFmtId="43" fontId="4" fillId="2" borderId="1" xfId="1" applyFont="1" applyFill="1" applyBorder="1" applyAlignment="1">
      <alignment horizontal="right" wrapText="1" readingOrder="1"/>
    </xf>
    <xf numFmtId="0" fontId="5" fillId="2" borderId="1" xfId="0" applyFont="1" applyFill="1" applyBorder="1" applyAlignment="1">
      <alignment horizontal="left" wrapText="1" readingOrder="1"/>
    </xf>
    <xf numFmtId="0" fontId="4" fillId="2" borderId="0" xfId="0" applyFont="1" applyFill="1" applyBorder="1" applyAlignment="1">
      <alignment horizontal="center" wrapText="1" readingOrder="1"/>
    </xf>
    <xf numFmtId="15" fontId="4" fillId="2" borderId="0" xfId="0" quotePrefix="1" applyNumberFormat="1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NumberFormat="1" applyFont="1" applyFill="1" applyBorder="1" applyAlignment="1">
      <alignment horizont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wrapText="1" readingOrder="1"/>
    </xf>
    <xf numFmtId="0" fontId="2" fillId="0" borderId="0" xfId="0" applyNumberFormat="1" applyFont="1"/>
    <xf numFmtId="0" fontId="0" fillId="0" borderId="0" xfId="0" applyNumberFormat="1"/>
    <xf numFmtId="0" fontId="5" fillId="2" borderId="1" xfId="0" quotePrefix="1" applyFont="1" applyFill="1" applyBorder="1" applyAlignment="1">
      <alignment horizont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A23" sqref="A23:XFD33"/>
    </sheetView>
  </sheetViews>
  <sheetFormatPr defaultRowHeight="15" x14ac:dyDescent="0.25"/>
  <cols>
    <col min="1" max="1" width="12" customWidth="1"/>
    <col min="2" max="2" width="11.5703125" customWidth="1"/>
    <col min="3" max="3" width="9.5703125" style="21" customWidth="1"/>
    <col min="4" max="4" width="34.5703125" customWidth="1"/>
    <col min="5" max="5" width="19" customWidth="1"/>
    <col min="6" max="6" width="21.140625" customWidth="1"/>
  </cols>
  <sheetData>
    <row r="1" spans="1:6" ht="16.5" x14ac:dyDescent="0.3">
      <c r="B1" s="12" t="s">
        <v>6</v>
      </c>
      <c r="C1" s="12"/>
      <c r="D1" s="12"/>
      <c r="E1" s="12"/>
      <c r="F1" s="12"/>
    </row>
    <row r="2" spans="1:6" ht="16.5" x14ac:dyDescent="0.3">
      <c r="B2" s="12" t="s">
        <v>16</v>
      </c>
      <c r="C2" s="12"/>
      <c r="D2" s="12"/>
      <c r="E2" s="12"/>
      <c r="F2" s="12"/>
    </row>
    <row r="3" spans="1:6" ht="16.5" x14ac:dyDescent="0.3">
      <c r="B3" s="13" t="s">
        <v>17</v>
      </c>
      <c r="C3" s="12"/>
      <c r="D3" s="12"/>
      <c r="E3" s="12"/>
      <c r="F3" s="12"/>
    </row>
    <row r="4" spans="1:6" ht="16.5" x14ac:dyDescent="0.3">
      <c r="B4" s="4"/>
      <c r="C4" s="17"/>
      <c r="D4" s="3"/>
      <c r="E4" s="3"/>
      <c r="F4" s="3"/>
    </row>
    <row r="5" spans="1:6" ht="66" x14ac:dyDescent="0.25">
      <c r="A5" s="16" t="s">
        <v>20</v>
      </c>
      <c r="B5" s="16" t="s">
        <v>5</v>
      </c>
      <c r="C5" s="18" t="s">
        <v>4</v>
      </c>
      <c r="D5" s="16" t="s">
        <v>3</v>
      </c>
      <c r="E5" s="16" t="s">
        <v>2</v>
      </c>
      <c r="F5" s="16" t="s">
        <v>1</v>
      </c>
    </row>
    <row r="6" spans="1:6" ht="16.5" x14ac:dyDescent="0.3">
      <c r="A6" s="5">
        <f>+'for REPORTING'!A6</f>
        <v>42664</v>
      </c>
      <c r="B6" s="5">
        <f>+'for REPORTING'!B6</f>
        <v>42671</v>
      </c>
      <c r="C6" s="19">
        <f>+'for REPORTING'!C6</f>
        <v>8085881</v>
      </c>
      <c r="D6" s="11" t="str">
        <f>+'for REPORTING'!D6</f>
        <v>Elpidio Bonifacio/Myrna Alba</v>
      </c>
      <c r="E6" s="8">
        <f>+'for REPORTING'!E6</f>
        <v>0</v>
      </c>
      <c r="F6" s="9">
        <f>+'for REPORTING'!F6</f>
        <v>1000</v>
      </c>
    </row>
    <row r="7" spans="1:6" ht="16.5" x14ac:dyDescent="0.3">
      <c r="A7" s="5">
        <f>+'for REPORTING'!A7</f>
        <v>0</v>
      </c>
      <c r="B7" s="5">
        <f>+'for REPORTING'!B7</f>
        <v>42668</v>
      </c>
      <c r="C7" s="19">
        <f>+'for REPORTING'!C7</f>
        <v>8085824</v>
      </c>
      <c r="D7" s="11" t="str">
        <f>+'for REPORTING'!D7</f>
        <v xml:space="preserve">JD Pamana </v>
      </c>
      <c r="E7" s="8">
        <f>+'for REPORTING'!E7</f>
        <v>0</v>
      </c>
      <c r="F7" s="9">
        <f>+'for REPORTING'!F7</f>
        <v>20000</v>
      </c>
    </row>
    <row r="8" spans="1:6" ht="16.5" x14ac:dyDescent="0.3">
      <c r="A8" s="5">
        <f>+'for REPORTING'!A8</f>
        <v>42669</v>
      </c>
      <c r="B8" s="5">
        <f>+'for REPORTING'!B8</f>
        <v>42678</v>
      </c>
      <c r="C8" s="19">
        <f>+'for REPORTING'!C8</f>
        <v>8085930</v>
      </c>
      <c r="D8" s="11" t="str">
        <f>+'for REPORTING'!D8</f>
        <v>BNP Paribas</v>
      </c>
      <c r="E8" s="8">
        <f>+'for REPORTING'!E8</f>
        <v>0</v>
      </c>
      <c r="F8" s="9">
        <f>+'for REPORTING'!F8</f>
        <v>30000</v>
      </c>
    </row>
    <row r="9" spans="1:6" ht="16.5" x14ac:dyDescent="0.3">
      <c r="A9" s="5">
        <f>+'for REPORTING'!A9</f>
        <v>42670</v>
      </c>
      <c r="B9" s="5">
        <f>+'for REPORTING'!B9</f>
        <v>0</v>
      </c>
      <c r="C9" s="19" t="str">
        <f>+'for REPORTING'!C9</f>
        <v>-</v>
      </c>
      <c r="D9" s="11" t="str">
        <f>+'for REPORTING'!D9</f>
        <v>For Verification</v>
      </c>
      <c r="E9" s="8">
        <f>+'for REPORTING'!E9</f>
        <v>0</v>
      </c>
      <c r="F9" s="9">
        <f>+'for REPORTING'!F9</f>
        <v>500</v>
      </c>
    </row>
    <row r="10" spans="1:6" ht="16.5" x14ac:dyDescent="0.3">
      <c r="A10" s="5">
        <f>+'for REPORTING'!A10</f>
        <v>42670</v>
      </c>
      <c r="B10" s="5">
        <f>+'for REPORTING'!B10</f>
        <v>42671</v>
      </c>
      <c r="C10" s="19">
        <f>+'for REPORTING'!C10</f>
        <v>8085883</v>
      </c>
      <c r="D10" s="11" t="str">
        <f>+'for REPORTING'!D10</f>
        <v xml:space="preserve">Alfredo Estrada Jr. </v>
      </c>
      <c r="E10" s="8">
        <f>+'for REPORTING'!E10</f>
        <v>0</v>
      </c>
      <c r="F10" s="9">
        <f>+'for REPORTING'!F10</f>
        <v>2500</v>
      </c>
    </row>
    <row r="11" spans="1:6" ht="16.5" x14ac:dyDescent="0.3">
      <c r="A11" s="5">
        <f>+'for REPORTING'!A11</f>
        <v>42670</v>
      </c>
      <c r="B11" s="5">
        <f>+'for REPORTING'!B11</f>
        <v>42671</v>
      </c>
      <c r="C11" s="19">
        <f>+'for REPORTING'!C11</f>
        <v>8085884</v>
      </c>
      <c r="D11" s="11" t="str">
        <f>+'for REPORTING'!D11</f>
        <v>Ronaldo Punzalan</v>
      </c>
      <c r="E11" s="8">
        <f>+'for REPORTING'!E11</f>
        <v>0</v>
      </c>
      <c r="F11" s="9">
        <f>+'for REPORTING'!F11</f>
        <v>5017.75</v>
      </c>
    </row>
    <row r="12" spans="1:6" ht="16.5" x14ac:dyDescent="0.3">
      <c r="A12" s="5">
        <f>+'for REPORTING'!A12</f>
        <v>42671</v>
      </c>
      <c r="B12" s="5">
        <f>+'for REPORTING'!B12</f>
        <v>42671</v>
      </c>
      <c r="C12" s="19">
        <f>+'for REPORTING'!C12</f>
        <v>8085885</v>
      </c>
      <c r="D12" s="11" t="str">
        <f>+'for REPORTING'!D12</f>
        <v>Jane Dulay</v>
      </c>
      <c r="E12" s="8">
        <f>+'for REPORTING'!E12</f>
        <v>0</v>
      </c>
      <c r="F12" s="9">
        <f>+'for REPORTING'!F12</f>
        <v>1000</v>
      </c>
    </row>
    <row r="13" spans="1:6" ht="16.5" x14ac:dyDescent="0.3">
      <c r="A13" s="5">
        <f>+'for REPORTING'!A13</f>
        <v>42671</v>
      </c>
      <c r="B13" s="5">
        <f>+'for REPORTING'!B13</f>
        <v>0</v>
      </c>
      <c r="C13" s="19" t="str">
        <f>+'for REPORTING'!C13</f>
        <v>-</v>
      </c>
      <c r="D13" s="11" t="str">
        <f>+'for REPORTING'!D13</f>
        <v>For Verification</v>
      </c>
      <c r="E13" s="8">
        <f>+'for REPORTING'!E13</f>
        <v>0</v>
      </c>
      <c r="F13" s="9">
        <f>+'for REPORTING'!F13</f>
        <v>5000</v>
      </c>
    </row>
    <row r="14" spans="1:6" ht="16.5" x14ac:dyDescent="0.3">
      <c r="A14" s="5">
        <f>+'for REPORTING'!A14</f>
        <v>42671</v>
      </c>
      <c r="B14" s="5">
        <f>+'for REPORTING'!B14</f>
        <v>0</v>
      </c>
      <c r="C14" s="19" t="str">
        <f>+'for REPORTING'!C14</f>
        <v>-</v>
      </c>
      <c r="D14" s="11" t="str">
        <f>+'for REPORTING'!D14</f>
        <v>For Verification</v>
      </c>
      <c r="E14" s="8">
        <f>+'for REPORTING'!E14</f>
        <v>0</v>
      </c>
      <c r="F14" s="9">
        <f>+'for REPORTING'!F14</f>
        <v>8000</v>
      </c>
    </row>
    <row r="15" spans="1:6" ht="16.5" x14ac:dyDescent="0.3">
      <c r="A15" s="5">
        <f>+'for REPORTING'!A15</f>
        <v>42671</v>
      </c>
      <c r="B15" s="5">
        <f>+'for REPORTING'!B15</f>
        <v>42671</v>
      </c>
      <c r="C15" s="19">
        <f>+'for REPORTING'!C15</f>
        <v>8085886</v>
      </c>
      <c r="D15" s="11" t="str">
        <f>+'for REPORTING'!D15</f>
        <v>Rene Jugalbot Peralta</v>
      </c>
      <c r="E15" s="8">
        <f>+'for REPORTING'!E15</f>
        <v>0</v>
      </c>
      <c r="F15" s="9">
        <f>+'for REPORTING'!F15</f>
        <v>10000</v>
      </c>
    </row>
    <row r="16" spans="1:6" ht="16.5" x14ac:dyDescent="0.3">
      <c r="A16" s="5">
        <f>+'for REPORTING'!A16</f>
        <v>42676</v>
      </c>
      <c r="B16" s="5">
        <f>+'for REPORTING'!B16</f>
        <v>0</v>
      </c>
      <c r="C16" s="19" t="str">
        <f>+'for REPORTING'!C16</f>
        <v>-</v>
      </c>
      <c r="D16" s="11" t="str">
        <f>+'for REPORTING'!D16</f>
        <v>For Verification</v>
      </c>
      <c r="E16" s="8">
        <f>+'for REPORTING'!E16</f>
        <v>0</v>
      </c>
      <c r="F16" s="9">
        <f>+'for REPORTING'!F16</f>
        <v>2500</v>
      </c>
    </row>
    <row r="17" spans="1:6" ht="16.5" x14ac:dyDescent="0.3">
      <c r="A17" s="5">
        <f>+'for REPORTING'!A17</f>
        <v>42676</v>
      </c>
      <c r="B17" s="5">
        <f>+'for REPORTING'!B17</f>
        <v>0</v>
      </c>
      <c r="C17" s="19" t="str">
        <f>+'for REPORTING'!C17</f>
        <v>-</v>
      </c>
      <c r="D17" s="11" t="str">
        <f>+'for REPORTING'!D17</f>
        <v>For Verification</v>
      </c>
      <c r="E17" s="8">
        <f>+'for REPORTING'!E17</f>
        <v>0</v>
      </c>
      <c r="F17" s="9">
        <f>+'for REPORTING'!F17</f>
        <v>5050</v>
      </c>
    </row>
    <row r="18" spans="1:6" ht="16.5" x14ac:dyDescent="0.3">
      <c r="A18" s="5">
        <f>+'for REPORTING'!A18</f>
        <v>42677</v>
      </c>
      <c r="B18" s="5">
        <f>+'for REPORTING'!B18</f>
        <v>0</v>
      </c>
      <c r="C18" s="19" t="str">
        <f>+'for REPORTING'!C18</f>
        <v>-</v>
      </c>
      <c r="D18" s="11" t="str">
        <f>+'for REPORTING'!D18</f>
        <v>For Verification</v>
      </c>
      <c r="E18" s="8">
        <f>+'for REPORTING'!E18</f>
        <v>0</v>
      </c>
      <c r="F18" s="9">
        <f>+'for REPORTING'!F18</f>
        <v>1000</v>
      </c>
    </row>
    <row r="19" spans="1:6" ht="16.5" x14ac:dyDescent="0.3">
      <c r="A19" s="5">
        <f>+'for REPORTING'!A19</f>
        <v>42677</v>
      </c>
      <c r="B19" s="5">
        <f>+'for REPORTING'!B19</f>
        <v>0</v>
      </c>
      <c r="C19" s="19" t="str">
        <f>+'for REPORTING'!C19</f>
        <v>-</v>
      </c>
      <c r="D19" s="11" t="str">
        <f>+'for REPORTING'!D19</f>
        <v>For Verification</v>
      </c>
      <c r="E19" s="8">
        <f>+'for REPORTING'!E19</f>
        <v>0</v>
      </c>
      <c r="F19" s="9">
        <f>+'for REPORTING'!F19</f>
        <v>5000</v>
      </c>
    </row>
    <row r="20" spans="1:6" ht="16.5" x14ac:dyDescent="0.3">
      <c r="A20" s="5">
        <f>+'for REPORTING'!A20</f>
        <v>42677</v>
      </c>
      <c r="B20" s="5">
        <f>+'for REPORTING'!B20</f>
        <v>0</v>
      </c>
      <c r="C20" s="19" t="str">
        <f>+'for REPORTING'!C20</f>
        <v>-</v>
      </c>
      <c r="D20" s="11" t="str">
        <f>+'for REPORTING'!D20</f>
        <v>For Verification</v>
      </c>
      <c r="E20" s="8">
        <f>+'for REPORTING'!E20</f>
        <v>0</v>
      </c>
      <c r="F20" s="9">
        <f>+'for REPORTING'!F20</f>
        <v>9900</v>
      </c>
    </row>
    <row r="21" spans="1:6" ht="16.5" customHeight="1" x14ac:dyDescent="0.3">
      <c r="A21" s="14" t="s">
        <v>0</v>
      </c>
      <c r="B21" s="14"/>
      <c r="C21" s="14"/>
      <c r="D21" s="15"/>
      <c r="E21" s="10">
        <f>SUM(E6:E20)</f>
        <v>0</v>
      </c>
      <c r="F21" s="10">
        <f>SUM(F6:F20)</f>
        <v>106467.75</v>
      </c>
    </row>
    <row r="22" spans="1:6" ht="16.5" x14ac:dyDescent="0.3">
      <c r="B22" s="1"/>
      <c r="C22" s="20"/>
      <c r="D22" s="1"/>
      <c r="E22" s="1"/>
      <c r="F22" s="1"/>
    </row>
  </sheetData>
  <mergeCells count="4">
    <mergeCell ref="B1:F1"/>
    <mergeCell ref="B2:F2"/>
    <mergeCell ref="B3:F3"/>
    <mergeCell ref="A21:D21"/>
  </mergeCells>
  <printOptions horizontalCentered="1"/>
  <pageMargins left="0.25" right="0.25" top="0.75" bottom="0.75" header="0.3" footer="0.3"/>
  <pageSetup paperSize="9" scale="9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6" workbookViewId="0">
      <selection activeCell="A23" sqref="A23"/>
    </sheetView>
  </sheetViews>
  <sheetFormatPr defaultRowHeight="15" x14ac:dyDescent="0.25"/>
  <cols>
    <col min="1" max="1" width="12" customWidth="1"/>
    <col min="2" max="2" width="11.5703125" customWidth="1"/>
    <col min="3" max="3" width="9.5703125" customWidth="1"/>
    <col min="4" max="4" width="34.5703125" customWidth="1"/>
    <col min="5" max="5" width="19" customWidth="1"/>
    <col min="6" max="7" width="21.140625" customWidth="1"/>
  </cols>
  <sheetData>
    <row r="1" spans="1:7" ht="16.5" x14ac:dyDescent="0.3">
      <c r="B1" s="12" t="s">
        <v>6</v>
      </c>
      <c r="C1" s="12"/>
      <c r="D1" s="12"/>
      <c r="E1" s="12"/>
      <c r="F1" s="12"/>
    </row>
    <row r="2" spans="1:7" ht="16.5" x14ac:dyDescent="0.3">
      <c r="B2" s="12" t="s">
        <v>16</v>
      </c>
      <c r="C2" s="12"/>
      <c r="D2" s="12"/>
      <c r="E2" s="12"/>
      <c r="F2" s="12"/>
    </row>
    <row r="3" spans="1:7" ht="16.5" x14ac:dyDescent="0.3">
      <c r="B3" s="13" t="s">
        <v>17</v>
      </c>
      <c r="C3" s="12"/>
      <c r="D3" s="12"/>
      <c r="E3" s="12"/>
      <c r="F3" s="12"/>
    </row>
    <row r="4" spans="1:7" ht="16.5" x14ac:dyDescent="0.3">
      <c r="B4" s="4"/>
      <c r="C4" s="3"/>
      <c r="D4" s="3"/>
      <c r="E4" s="3"/>
      <c r="F4" s="3"/>
    </row>
    <row r="5" spans="1:7" ht="66" x14ac:dyDescent="0.25">
      <c r="A5" s="16" t="s">
        <v>20</v>
      </c>
      <c r="B5" s="16" t="s">
        <v>5</v>
      </c>
      <c r="C5" s="16" t="s">
        <v>4</v>
      </c>
      <c r="D5" s="16" t="s">
        <v>3</v>
      </c>
      <c r="E5" s="16" t="s">
        <v>2</v>
      </c>
      <c r="F5" s="16" t="s">
        <v>1</v>
      </c>
      <c r="G5" s="16" t="s">
        <v>18</v>
      </c>
    </row>
    <row r="6" spans="1:7" ht="16.5" x14ac:dyDescent="0.3">
      <c r="A6" s="5">
        <v>42664</v>
      </c>
      <c r="B6" s="5">
        <v>42671</v>
      </c>
      <c r="C6" s="6">
        <v>8085881</v>
      </c>
      <c r="D6" s="7" t="s">
        <v>19</v>
      </c>
      <c r="E6" s="8"/>
      <c r="F6" s="9">
        <v>1000</v>
      </c>
      <c r="G6" s="9"/>
    </row>
    <row r="7" spans="1:7" ht="16.5" x14ac:dyDescent="0.3">
      <c r="A7" s="5"/>
      <c r="B7" s="5">
        <v>42668</v>
      </c>
      <c r="C7" s="6">
        <v>8085824</v>
      </c>
      <c r="D7" s="7" t="s">
        <v>21</v>
      </c>
      <c r="E7" s="8"/>
      <c r="F7" s="9">
        <v>20000</v>
      </c>
      <c r="G7" s="9"/>
    </row>
    <row r="8" spans="1:7" ht="16.5" x14ac:dyDescent="0.3">
      <c r="A8" s="5">
        <v>42669</v>
      </c>
      <c r="B8" s="5">
        <v>42678</v>
      </c>
      <c r="C8" s="6">
        <v>8085930</v>
      </c>
      <c r="D8" s="7" t="s">
        <v>22</v>
      </c>
      <c r="E8" s="8"/>
      <c r="F8" s="9">
        <v>30000</v>
      </c>
      <c r="G8" s="9"/>
    </row>
    <row r="9" spans="1:7" ht="16.5" x14ac:dyDescent="0.3">
      <c r="A9" s="5">
        <v>42670</v>
      </c>
      <c r="B9" s="5"/>
      <c r="C9" s="22" t="s">
        <v>29</v>
      </c>
      <c r="D9" s="7" t="s">
        <v>23</v>
      </c>
      <c r="E9" s="8"/>
      <c r="F9" s="9">
        <v>500</v>
      </c>
      <c r="G9" s="9" t="s">
        <v>27</v>
      </c>
    </row>
    <row r="10" spans="1:7" ht="16.5" x14ac:dyDescent="0.3">
      <c r="A10" s="5">
        <v>42670</v>
      </c>
      <c r="B10" s="5">
        <v>42671</v>
      </c>
      <c r="C10" s="6">
        <v>8085883</v>
      </c>
      <c r="D10" s="7" t="s">
        <v>24</v>
      </c>
      <c r="E10" s="8"/>
      <c r="F10" s="9">
        <v>2500</v>
      </c>
      <c r="G10" s="9"/>
    </row>
    <row r="11" spans="1:7" ht="16.5" x14ac:dyDescent="0.3">
      <c r="A11" s="5">
        <v>42670</v>
      </c>
      <c r="B11" s="5">
        <v>42671</v>
      </c>
      <c r="C11" s="6">
        <v>8085884</v>
      </c>
      <c r="D11" s="7" t="s">
        <v>25</v>
      </c>
      <c r="E11" s="8"/>
      <c r="F11" s="9">
        <v>5017.75</v>
      </c>
      <c r="G11" s="9"/>
    </row>
    <row r="12" spans="1:7" ht="16.5" x14ac:dyDescent="0.3">
      <c r="A12" s="5">
        <v>42671</v>
      </c>
      <c r="B12" s="5">
        <v>42671</v>
      </c>
      <c r="C12" s="6">
        <v>8085885</v>
      </c>
      <c r="D12" s="7" t="s">
        <v>26</v>
      </c>
      <c r="E12" s="8"/>
      <c r="F12" s="9">
        <v>1000</v>
      </c>
      <c r="G12" s="9"/>
    </row>
    <row r="13" spans="1:7" ht="16.5" x14ac:dyDescent="0.3">
      <c r="A13" s="5">
        <v>42671</v>
      </c>
      <c r="B13" s="5"/>
      <c r="C13" s="22" t="s">
        <v>29</v>
      </c>
      <c r="D13" s="11" t="s">
        <v>23</v>
      </c>
      <c r="E13" s="9"/>
      <c r="F13" s="8">
        <v>5000</v>
      </c>
      <c r="G13" s="9" t="s">
        <v>27</v>
      </c>
    </row>
    <row r="14" spans="1:7" ht="16.5" x14ac:dyDescent="0.3">
      <c r="A14" s="5">
        <v>42671</v>
      </c>
      <c r="B14" s="5"/>
      <c r="C14" s="22" t="s">
        <v>29</v>
      </c>
      <c r="D14" s="11" t="s">
        <v>23</v>
      </c>
      <c r="E14" s="8"/>
      <c r="F14" s="9">
        <v>8000</v>
      </c>
      <c r="G14" s="9" t="s">
        <v>27</v>
      </c>
    </row>
    <row r="15" spans="1:7" ht="16.5" x14ac:dyDescent="0.3">
      <c r="A15" s="5">
        <v>42671</v>
      </c>
      <c r="B15" s="5">
        <v>42671</v>
      </c>
      <c r="C15" s="6">
        <v>8085886</v>
      </c>
      <c r="D15" s="11" t="s">
        <v>28</v>
      </c>
      <c r="E15" s="8"/>
      <c r="F15" s="9">
        <v>10000</v>
      </c>
      <c r="G15" s="9"/>
    </row>
    <row r="16" spans="1:7" ht="16.5" x14ac:dyDescent="0.3">
      <c r="A16" s="5">
        <v>42676</v>
      </c>
      <c r="B16" s="5"/>
      <c r="C16" s="22" t="s">
        <v>29</v>
      </c>
      <c r="D16" s="11" t="s">
        <v>23</v>
      </c>
      <c r="E16" s="8"/>
      <c r="F16" s="9">
        <v>2500</v>
      </c>
      <c r="G16" s="9"/>
    </row>
    <row r="17" spans="1:7" ht="16.5" x14ac:dyDescent="0.3">
      <c r="A17" s="5">
        <v>42676</v>
      </c>
      <c r="B17" s="5"/>
      <c r="C17" s="22" t="s">
        <v>29</v>
      </c>
      <c r="D17" s="11" t="s">
        <v>23</v>
      </c>
      <c r="E17" s="8"/>
      <c r="F17" s="9">
        <v>5050</v>
      </c>
      <c r="G17" s="9"/>
    </row>
    <row r="18" spans="1:7" ht="16.5" x14ac:dyDescent="0.3">
      <c r="A18" s="5">
        <v>42677</v>
      </c>
      <c r="B18" s="5"/>
      <c r="C18" s="22" t="s">
        <v>29</v>
      </c>
      <c r="D18" s="11" t="s">
        <v>23</v>
      </c>
      <c r="E18" s="8"/>
      <c r="F18" s="9">
        <v>1000</v>
      </c>
      <c r="G18" s="9"/>
    </row>
    <row r="19" spans="1:7" ht="16.5" x14ac:dyDescent="0.3">
      <c r="A19" s="5">
        <v>42677</v>
      </c>
      <c r="B19" s="5"/>
      <c r="C19" s="22" t="s">
        <v>29</v>
      </c>
      <c r="D19" s="11" t="s">
        <v>23</v>
      </c>
      <c r="E19" s="8"/>
      <c r="F19" s="9">
        <v>5000</v>
      </c>
      <c r="G19" s="9"/>
    </row>
    <row r="20" spans="1:7" ht="16.5" x14ac:dyDescent="0.3">
      <c r="A20" s="5">
        <v>42677</v>
      </c>
      <c r="B20" s="5"/>
      <c r="C20" s="22" t="s">
        <v>29</v>
      </c>
      <c r="D20" s="11" t="s">
        <v>23</v>
      </c>
      <c r="E20" s="8"/>
      <c r="F20" s="9">
        <v>9900</v>
      </c>
      <c r="G20" s="9"/>
    </row>
    <row r="21" spans="1:7" ht="16.5" customHeight="1" x14ac:dyDescent="0.3">
      <c r="A21" s="14" t="s">
        <v>0</v>
      </c>
      <c r="B21" s="14"/>
      <c r="C21" s="14"/>
      <c r="D21" s="15"/>
      <c r="E21" s="10">
        <f>SUM(E6:E20)</f>
        <v>0</v>
      </c>
      <c r="F21" s="10">
        <f>SUM(F6:F20)</f>
        <v>106467.75</v>
      </c>
      <c r="G21" s="10"/>
    </row>
    <row r="22" spans="1:7" ht="16.5" x14ac:dyDescent="0.3">
      <c r="B22" s="1"/>
      <c r="C22" s="1"/>
      <c r="D22" s="1"/>
      <c r="E22" s="1"/>
      <c r="F22" s="1"/>
      <c r="G22" s="1"/>
    </row>
    <row r="23" spans="1:7" ht="16.5" x14ac:dyDescent="0.3">
      <c r="B23" s="1" t="s">
        <v>7</v>
      </c>
      <c r="C23" s="1"/>
      <c r="D23" s="1"/>
      <c r="E23" s="1"/>
      <c r="F23" s="1"/>
      <c r="G23" s="1"/>
    </row>
    <row r="24" spans="1:7" ht="16.5" x14ac:dyDescent="0.3">
      <c r="B24" s="1"/>
      <c r="C24" s="1"/>
      <c r="D24" s="1"/>
      <c r="E24" s="1"/>
      <c r="F24" s="1"/>
      <c r="G24" s="1"/>
    </row>
    <row r="25" spans="1:7" ht="16.5" x14ac:dyDescent="0.3">
      <c r="B25" s="1"/>
      <c r="C25" s="1"/>
      <c r="D25" s="1"/>
      <c r="E25" s="1"/>
      <c r="F25" s="1"/>
      <c r="G25" s="1"/>
    </row>
    <row r="26" spans="1:7" ht="16.5" x14ac:dyDescent="0.3">
      <c r="B26" s="2" t="s">
        <v>8</v>
      </c>
      <c r="C26" s="1"/>
      <c r="D26" s="1"/>
      <c r="E26" s="1"/>
      <c r="F26" s="1"/>
      <c r="G26" s="1"/>
    </row>
    <row r="27" spans="1:7" ht="16.5" x14ac:dyDescent="0.3">
      <c r="B27" s="1" t="s">
        <v>9</v>
      </c>
      <c r="C27" s="1"/>
      <c r="D27" s="1"/>
      <c r="E27" s="1"/>
      <c r="F27" s="1"/>
      <c r="G27" s="1"/>
    </row>
    <row r="28" spans="1:7" ht="16.5" x14ac:dyDescent="0.3">
      <c r="B28" s="1"/>
      <c r="C28" s="1"/>
      <c r="D28" s="1"/>
      <c r="E28" s="1"/>
      <c r="F28" s="1"/>
      <c r="G28" s="1"/>
    </row>
    <row r="29" spans="1:7" ht="16.5" x14ac:dyDescent="0.3">
      <c r="B29" s="1" t="s">
        <v>10</v>
      </c>
      <c r="C29" s="1"/>
      <c r="D29" s="1"/>
      <c r="E29" s="1" t="s">
        <v>13</v>
      </c>
      <c r="F29" s="1"/>
      <c r="G29" s="1"/>
    </row>
    <row r="30" spans="1:7" ht="16.5" x14ac:dyDescent="0.3">
      <c r="B30" s="1"/>
      <c r="C30" s="1"/>
      <c r="D30" s="1"/>
      <c r="E30" s="1"/>
      <c r="F30" s="1"/>
      <c r="G30" s="1"/>
    </row>
    <row r="31" spans="1:7" ht="16.5" x14ac:dyDescent="0.3">
      <c r="B31" s="1"/>
      <c r="C31" s="1"/>
      <c r="D31" s="1"/>
      <c r="E31" s="1"/>
      <c r="F31" s="1"/>
      <c r="G31" s="1"/>
    </row>
    <row r="32" spans="1:7" ht="16.5" x14ac:dyDescent="0.3">
      <c r="B32" s="2" t="s">
        <v>11</v>
      </c>
      <c r="C32" s="1"/>
      <c r="D32" s="1"/>
      <c r="E32" s="2" t="s">
        <v>14</v>
      </c>
      <c r="F32" s="1"/>
      <c r="G32" s="1"/>
    </row>
    <row r="33" spans="2:7" ht="16.5" x14ac:dyDescent="0.3">
      <c r="B33" s="1" t="s">
        <v>12</v>
      </c>
      <c r="C33" s="1"/>
      <c r="D33" s="1"/>
      <c r="E33" s="1" t="s">
        <v>15</v>
      </c>
      <c r="F33" s="1"/>
      <c r="G33" s="1"/>
    </row>
  </sheetData>
  <mergeCells count="4">
    <mergeCell ref="A21:D21"/>
    <mergeCell ref="B1:F1"/>
    <mergeCell ref="B2:F2"/>
    <mergeCell ref="B3:F3"/>
  </mergeCells>
  <printOptions horizontalCentered="1"/>
  <pageMargins left="0.25" right="0.25" top="0.75" bottom="0.75" header="0.3" footer="0.3"/>
  <pageSetup paperSize="9" scale="9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 POSTING </vt:lpstr>
      <vt:lpstr>for REPORTING</vt:lpstr>
      <vt:lpstr>'for POSTING '!Print_Area</vt:lpstr>
      <vt:lpstr>'for REPORTING'!Print_Area</vt:lpstr>
      <vt:lpstr>'for POSTING '!Print_Titles</vt:lpstr>
      <vt:lpstr>'for REPORTING'!Print_Titles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Rowena R. Luciano</dc:creator>
  <cp:lastModifiedBy>Rowena R. Luciano</cp:lastModifiedBy>
  <cp:lastPrinted>2016-11-03T05:37:27Z</cp:lastPrinted>
  <dcterms:created xsi:type="dcterms:W3CDTF">2016-08-05T02:51:34Z</dcterms:created>
  <dcterms:modified xsi:type="dcterms:W3CDTF">2016-11-04T05:04:18Z</dcterms:modified>
</cp:coreProperties>
</file>