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mmedina\Desktop\FOI\PBB requirements 2018\"/>
    </mc:Choice>
  </mc:AlternateContent>
  <bookViews>
    <workbookView xWindow="0" yWindow="0" windowWidth="25125" windowHeight="12030" activeTab="1"/>
  </bookViews>
  <sheets>
    <sheet name="DSWD Information Inventory" sheetId="6" r:id="rId1"/>
    <sheet name="FOI Registry 2017 to 2018" sheetId="1" r:id="rId2"/>
    <sheet name="FOI Summary 2017 to 2018 " sheetId="7" r:id="rId3"/>
  </sheets>
  <definedNames>
    <definedName name="_xlnm.Print_Area" localSheetId="1">'FOI Registry 2017 to 2018'!$B$2:$AW$133</definedName>
  </definedNames>
  <calcPr calcId="162913"/>
</workbook>
</file>

<file path=xl/calcChain.xml><?xml version="1.0" encoding="utf-8"?>
<calcChain xmlns="http://schemas.openxmlformats.org/spreadsheetml/2006/main">
  <c r="Q267" i="7" l="1"/>
  <c r="H263" i="7"/>
  <c r="Q259" i="7"/>
  <c r="Q260" i="7"/>
  <c r="Q261" i="7"/>
  <c r="Q262" i="7"/>
  <c r="Q258" i="7"/>
  <c r="H259" i="7"/>
  <c r="H260" i="7"/>
  <c r="H261" i="7"/>
  <c r="H262" i="7"/>
  <c r="H258" i="7"/>
  <c r="Q7" i="7"/>
  <c r="Q9" i="7"/>
  <c r="Q10" i="7"/>
  <c r="Q13" i="7"/>
  <c r="Q6" i="7"/>
  <c r="H7" i="7"/>
  <c r="H8" i="7"/>
  <c r="H15" i="7" s="1"/>
  <c r="H9" i="7"/>
  <c r="H10" i="7"/>
  <c r="H11" i="7"/>
  <c r="H12" i="7"/>
  <c r="H13" i="7"/>
  <c r="H14" i="7"/>
  <c r="H6" i="7"/>
  <c r="H244" i="7"/>
  <c r="Q239" i="7"/>
  <c r="Q242" i="7"/>
  <c r="Q243" i="7"/>
  <c r="Q235" i="7"/>
  <c r="H236" i="7"/>
  <c r="H237" i="7"/>
  <c r="H238" i="7"/>
  <c r="H239" i="7"/>
  <c r="H240" i="7"/>
  <c r="H241" i="7"/>
  <c r="H242" i="7"/>
  <c r="H243" i="7"/>
  <c r="H235" i="7"/>
  <c r="H254" i="7"/>
  <c r="Q249" i="7"/>
  <c r="Q250" i="7"/>
  <c r="Q252" i="7"/>
  <c r="Q248" i="7"/>
  <c r="H249" i="7"/>
  <c r="H250" i="7"/>
  <c r="H251" i="7"/>
  <c r="H252" i="7"/>
  <c r="H253" i="7"/>
  <c r="H248" i="7"/>
  <c r="H276" i="7"/>
  <c r="H268" i="7"/>
  <c r="H269" i="7"/>
  <c r="H270" i="7"/>
  <c r="H271" i="7"/>
  <c r="H272" i="7"/>
  <c r="H273" i="7"/>
  <c r="H274" i="7"/>
  <c r="H275" i="7"/>
  <c r="H267" i="7"/>
  <c r="W267" i="7" s="1"/>
  <c r="R262" i="7" l="1"/>
  <c r="R261" i="7"/>
  <c r="R260" i="7"/>
  <c r="R259" i="7"/>
  <c r="R258" i="7"/>
</calcChain>
</file>

<file path=xl/comments1.xml><?xml version="1.0" encoding="utf-8"?>
<comments xmlns="http://schemas.openxmlformats.org/spreadsheetml/2006/main">
  <authors>
    <author>dswd-co</author>
    <author>Chilova Clarisse N. Albornoz</author>
    <author>Imelda F. Barraca</author>
  </authors>
  <commentList>
    <comment ref="M4" authorId="0" shapeId="0">
      <text>
        <r>
          <rPr>
            <b/>
            <sz val="9"/>
            <color indexed="81"/>
            <rFont val="Tahoma"/>
            <family val="2"/>
          </rPr>
          <t>Successful:</t>
        </r>
        <r>
          <rPr>
            <sz val="9"/>
            <color indexed="81"/>
            <rFont val="Tahoma"/>
            <family val="2"/>
          </rPr>
          <t xml:space="preserve"> Info has been provided
</t>
        </r>
        <r>
          <rPr>
            <b/>
            <sz val="9"/>
            <color indexed="81"/>
            <rFont val="Tahoma"/>
            <family val="2"/>
          </rPr>
          <t>Proactively disclosed:</t>
        </r>
        <r>
          <rPr>
            <sz val="9"/>
            <color indexed="81"/>
            <rFont val="Tahoma"/>
            <family val="2"/>
          </rPr>
          <t xml:space="preserve"> Info has been uploaded via agency's website
</t>
        </r>
        <r>
          <rPr>
            <b/>
            <sz val="9"/>
            <color indexed="81"/>
            <rFont val="Tahoma"/>
            <family val="2"/>
          </rPr>
          <t>Partially successful</t>
        </r>
        <r>
          <rPr>
            <sz val="9"/>
            <color indexed="81"/>
            <rFont val="Tahoma"/>
            <family val="2"/>
          </rPr>
          <t xml:space="preserve">: only a number has been provided
</t>
        </r>
        <r>
          <rPr>
            <b/>
            <sz val="9"/>
            <color indexed="81"/>
            <rFont val="Tahoma"/>
            <family val="2"/>
          </rPr>
          <t xml:space="preserve">Info under exception: </t>
        </r>
        <r>
          <rPr>
            <sz val="9"/>
            <color indexed="81"/>
            <rFont val="Tahoma"/>
            <family val="2"/>
          </rPr>
          <t xml:space="preserve">info has been denied since it is covered by the Exception List
</t>
        </r>
        <r>
          <rPr>
            <b/>
            <sz val="9"/>
            <color indexed="81"/>
            <rFont val="Tahoma"/>
            <family val="2"/>
          </rPr>
          <t>Info not maintained:</t>
        </r>
        <r>
          <rPr>
            <sz val="9"/>
            <color indexed="81"/>
            <rFont val="Tahoma"/>
            <family val="2"/>
          </rPr>
          <t xml:space="preserve"> Info denied since it is not handled, maintained or stored by the agency
</t>
        </r>
        <r>
          <rPr>
            <b/>
            <sz val="9"/>
            <color indexed="81"/>
            <rFont val="Tahoma"/>
            <family val="2"/>
          </rPr>
          <t xml:space="preserve">Invalid Request: </t>
        </r>
        <r>
          <rPr>
            <sz val="9"/>
            <color indexed="81"/>
            <rFont val="Tahoma"/>
            <family val="2"/>
          </rPr>
          <t xml:space="preserve">Request is  aquestion not an actionable item or not a request for information
</t>
        </r>
        <r>
          <rPr>
            <b/>
            <sz val="9"/>
            <color indexed="81"/>
            <rFont val="Tahoma"/>
            <family val="2"/>
          </rPr>
          <t>Closed:</t>
        </r>
        <r>
          <rPr>
            <sz val="9"/>
            <color indexed="81"/>
            <rFont val="Tahoma"/>
            <family val="2"/>
          </rPr>
          <t xml:space="preserve"> Requesting party failed to provide the info needed for clarificatiopn w/in 60 calendar days
</t>
        </r>
        <r>
          <rPr>
            <b/>
            <sz val="9"/>
            <color indexed="81"/>
            <rFont val="Tahoma"/>
            <family val="2"/>
          </rPr>
          <t>Pending:</t>
        </r>
        <r>
          <rPr>
            <sz val="9"/>
            <color indexed="81"/>
            <rFont val="Tahoma"/>
            <family val="2"/>
          </rPr>
          <t xml:space="preserve"> Request submitted by the requesting party have not yet acknowledged by the FRO
</t>
        </r>
        <r>
          <rPr>
            <b/>
            <sz val="9"/>
            <color indexed="81"/>
            <rFont val="Tahoma"/>
            <family val="2"/>
          </rPr>
          <t>Accepted:</t>
        </r>
        <r>
          <rPr>
            <sz val="9"/>
            <color indexed="81"/>
            <rFont val="Tahoma"/>
            <family val="2"/>
          </rPr>
          <t xml:space="preserve"> request acknowledge by FRO and forwarded to the FDM 
</t>
        </r>
        <r>
          <rPr>
            <b/>
            <sz val="9"/>
            <color indexed="81"/>
            <rFont val="Tahoma"/>
            <family val="2"/>
          </rPr>
          <t xml:space="preserve">Awaiting Clarification: </t>
        </r>
        <r>
          <rPr>
            <sz val="9"/>
            <color indexed="81"/>
            <rFont val="Tahoma"/>
            <family val="2"/>
          </rPr>
          <t xml:space="preserve">Request has been returned to the requesting party  for clarification or for additional Info
</t>
        </r>
        <r>
          <rPr>
            <b/>
            <sz val="9"/>
            <color indexed="81"/>
            <rFont val="Tahoma"/>
            <family val="2"/>
          </rPr>
          <t>Processing:</t>
        </r>
        <r>
          <rPr>
            <sz val="9"/>
            <color indexed="81"/>
            <rFont val="Tahoma"/>
            <family val="2"/>
          </rPr>
          <t xml:space="preserve"> Request received by the FDM and is currently being processed</t>
        </r>
      </text>
    </comment>
    <comment ref="AJ4" authorId="1" shapeId="0">
      <text>
        <r>
          <rPr>
            <b/>
            <sz val="9"/>
            <color indexed="81"/>
            <rFont val="Tahoma"/>
            <family val="2"/>
          </rPr>
          <t>Academia
Commercial
Public
private</t>
        </r>
      </text>
    </comment>
    <comment ref="AO4" authorId="1" shapeId="0">
      <text>
        <r>
          <rPr>
            <b/>
            <sz val="9"/>
            <color indexed="81"/>
            <rFont val="Tahoma"/>
            <family val="2"/>
          </rPr>
          <t>Search and collect facilities- outside of main office
Search and collect facilities  - Within main office
Consultation with requesting party needed
Consultation with agency needed</t>
        </r>
      </text>
    </comment>
    <comment ref="AS4" authorId="1" shapeId="0">
      <text>
        <r>
          <rPr>
            <b/>
            <sz val="9"/>
            <color indexed="81"/>
            <rFont val="Tahoma"/>
            <family val="2"/>
          </rPr>
          <t>Exception Applied
Wrong Agency
Invalid Request
Incomplete Info</t>
        </r>
      </text>
    </comment>
    <comment ref="AT4" authorId="1" shapeId="0">
      <text>
        <r>
          <rPr>
            <b/>
            <sz val="9"/>
            <color indexed="81"/>
            <rFont val="Tahoma"/>
            <family val="2"/>
          </rPr>
          <t>- PRESIDENTIAL COMMUNICATIONS PRIVILEGE
- DELIBERATIVE PROCESS PRIVILEGE
- NATIONAL SECURITY
- FOREIGN AFFAIRS
- LAW ENFORCEMENT AND REGULATION
- PREJUDICIAL PREMATURE DISCLOSURE
- PERSONAL SAFETY
- PRIVACY
- TRADE SECRETS AND CONFIDENTIAL INFORMATION
- DISPUTE RESOLUTION"</t>
        </r>
      </text>
    </comment>
    <comment ref="N60" authorId="2" shapeId="0">
      <text>
        <r>
          <rPr>
            <b/>
            <sz val="9"/>
            <color indexed="81"/>
            <rFont val="Tahoma"/>
            <family val="2"/>
          </rPr>
          <t>Closed:</t>
        </r>
        <r>
          <rPr>
            <sz val="9"/>
            <color indexed="81"/>
            <rFont val="Tahoma"/>
            <family val="2"/>
          </rPr>
          <t xml:space="preserve"> April 10, 2018</t>
        </r>
      </text>
    </comment>
    <comment ref="N67" authorId="2" shapeId="0">
      <text>
        <r>
          <rPr>
            <b/>
            <sz val="9"/>
            <color indexed="81"/>
            <rFont val="Tahoma"/>
            <family val="2"/>
          </rPr>
          <t>Closed;</t>
        </r>
        <r>
          <rPr>
            <sz val="9"/>
            <color indexed="81"/>
            <rFont val="Tahoma"/>
            <family val="2"/>
          </rPr>
          <t xml:space="preserve"> Apr. 21, 2018
</t>
        </r>
      </text>
    </comment>
    <comment ref="N69" authorId="2" shapeId="0">
      <text>
        <r>
          <rPr>
            <b/>
            <sz val="9"/>
            <color indexed="81"/>
            <rFont val="Tahoma"/>
            <family val="2"/>
          </rPr>
          <t xml:space="preserve">Closed: </t>
        </r>
        <r>
          <rPr>
            <sz val="9"/>
            <color indexed="81"/>
            <rFont val="Tahoma"/>
            <family val="2"/>
          </rPr>
          <t xml:space="preserve">Apr. 23, 2018
</t>
        </r>
      </text>
    </comment>
    <comment ref="N87" authorId="2" shapeId="0">
      <text>
        <r>
          <rPr>
            <b/>
            <sz val="9"/>
            <color indexed="81"/>
            <rFont val="Tahoma"/>
            <family val="2"/>
          </rPr>
          <t xml:space="preserve">Successful: </t>
        </r>
        <r>
          <rPr>
            <sz val="9"/>
            <color indexed="81"/>
            <rFont val="Tahoma"/>
            <family val="2"/>
          </rPr>
          <t>Apr. 05, 2018</t>
        </r>
      </text>
    </comment>
    <comment ref="M133" authorId="0" shapeId="0">
      <text>
        <r>
          <rPr>
            <b/>
            <sz val="9"/>
            <color indexed="81"/>
            <rFont val="Tahoma"/>
            <family val="2"/>
          </rPr>
          <t>dswd-co:</t>
        </r>
        <r>
          <rPr>
            <sz val="9"/>
            <color indexed="81"/>
            <rFont val="Tahoma"/>
            <family val="2"/>
          </rPr>
          <t xml:space="preserve">
May 28-July 27</t>
        </r>
      </text>
    </comment>
  </commentList>
</comments>
</file>

<file path=xl/sharedStrings.xml><?xml version="1.0" encoding="utf-8"?>
<sst xmlns="http://schemas.openxmlformats.org/spreadsheetml/2006/main" count="5946" uniqueCount="1476">
  <si>
    <t>Department of Social Welfare and Development</t>
  </si>
  <si>
    <t xml:space="preserve">Registry_Coverage </t>
  </si>
  <si>
    <t>Name_of_ Requestor</t>
  </si>
  <si>
    <t>Landline_Number</t>
  </si>
  <si>
    <t>Mobile-Number</t>
  </si>
  <si>
    <t>Email_Address</t>
  </si>
  <si>
    <t>Fax-Number</t>
  </si>
  <si>
    <t>Province</t>
  </si>
  <si>
    <t>City_Municipality</t>
  </si>
  <si>
    <t>Local_Address</t>
  </si>
  <si>
    <t>Valid_ID_Given</t>
  </si>
  <si>
    <t>Valid _ID_Others</t>
  </si>
  <si>
    <t>Valid_ID-Number</t>
  </si>
  <si>
    <t>Start_Date_Covered</t>
  </si>
  <si>
    <t>End_Data_Covered</t>
  </si>
  <si>
    <t>Cost</t>
  </si>
  <si>
    <t>Purpose</t>
  </si>
  <si>
    <t>Time_Request_Received</t>
  </si>
  <si>
    <t>Extension_Requested</t>
  </si>
  <si>
    <t>Date_Extension_Requested</t>
  </si>
  <si>
    <t>Reason_for_Extension</t>
  </si>
  <si>
    <t>Date_Clarification_Requested</t>
  </si>
  <si>
    <t>Date_Clarification_Answered</t>
  </si>
  <si>
    <t>Time_Lapse-Clarification-Days</t>
  </si>
  <si>
    <t>Exception_Type_Applied</t>
  </si>
  <si>
    <t>Officer-Position</t>
  </si>
  <si>
    <t>Officer-Name</t>
  </si>
  <si>
    <t>Basis_for_Denial</t>
  </si>
  <si>
    <t>Central Office</t>
  </si>
  <si>
    <t>FOI-2017-01</t>
  </si>
  <si>
    <t>FOI-2017-02</t>
  </si>
  <si>
    <t>STANDARD</t>
  </si>
  <si>
    <t>Documents of the Following:
-The canvass/bidding of The rpocurement of fingerlings
- Purchased of feeds for six (6) month duration before harvest
-Feeds and Fingerlings being delivered and signed by the person/s who received those items stated above
-List of 150 Pantawid Pamilyang Pilipino Program beneficiaries and their officer
-List of 5 caretakers who were allegedly paid, Php5,000.00 each per month, by the member beneficiaries
-Purchased of a Pumpboat</t>
  </si>
  <si>
    <t>Mr. Noli G. Cariaga, Jr.</t>
  </si>
  <si>
    <t>Postal Mail</t>
  </si>
  <si>
    <t>none</t>
  </si>
  <si>
    <t>Surigao Del Norte</t>
  </si>
  <si>
    <t>Surigao City</t>
  </si>
  <si>
    <t>P-3 Barangay Nabago</t>
  </si>
  <si>
    <t>FREE</t>
  </si>
  <si>
    <t>Document_Type</t>
  </si>
  <si>
    <t>Document_Processing</t>
  </si>
  <si>
    <t>3:55 P.M.</t>
  </si>
  <si>
    <t>Time_Request_ Finished</t>
  </si>
  <si>
    <t>Myrna H. Reyes</t>
  </si>
  <si>
    <t>Head, RAMS</t>
  </si>
  <si>
    <t>Mode_of_ Receiving_Reply</t>
  </si>
  <si>
    <t>Social Welfare</t>
  </si>
  <si>
    <t>Q3</t>
  </si>
  <si>
    <t>Quarter</t>
  </si>
  <si>
    <t>Raw / Processed</t>
  </si>
  <si>
    <t>No document processed since the request was denied</t>
  </si>
  <si>
    <t>Free</t>
  </si>
  <si>
    <t>Michelle L. Fuentes</t>
  </si>
  <si>
    <t>mobile/email</t>
  </si>
  <si>
    <t>michellefuentes1217@gmail.com</t>
  </si>
  <si>
    <t>Cebu City</t>
  </si>
  <si>
    <t>Schoold I.D</t>
  </si>
  <si>
    <t>raw</t>
  </si>
  <si>
    <t>Raw</t>
  </si>
  <si>
    <t>8 working days</t>
  </si>
  <si>
    <t>FOI-2017-03</t>
  </si>
  <si>
    <t>DSWD Telephone Directory 2017</t>
  </si>
  <si>
    <t>Jalil A. Comayong</t>
  </si>
  <si>
    <t>mobile</t>
  </si>
  <si>
    <t>Walk-in/ Personal</t>
  </si>
  <si>
    <t>Manila</t>
  </si>
  <si>
    <t>Brgy. 648 San Miguel</t>
  </si>
  <si>
    <t>PWD I.D.</t>
  </si>
  <si>
    <t>Government Communication</t>
  </si>
  <si>
    <t>For ready reference</t>
  </si>
  <si>
    <t>3:15 P.M.</t>
  </si>
  <si>
    <t>3:40 P.M.</t>
  </si>
  <si>
    <t>25 mins.</t>
  </si>
  <si>
    <t>FOI-2017-04</t>
  </si>
  <si>
    <t>Standard /eFOI</t>
  </si>
  <si>
    <t>eFOI</t>
  </si>
  <si>
    <t>Summary of Core Programs and Projects</t>
  </si>
  <si>
    <t>Feshey Joyce De Guzman</t>
  </si>
  <si>
    <t>(0926) 776-1019</t>
  </si>
  <si>
    <t>(0999) 321-7952</t>
  </si>
  <si>
    <t>fersheyjoycedg@gmail.com</t>
  </si>
  <si>
    <t>Makati City</t>
  </si>
  <si>
    <t>Passport</t>
  </si>
  <si>
    <t>P3045073A</t>
  </si>
  <si>
    <t>Research</t>
  </si>
  <si>
    <t>10:39 A.M.</t>
  </si>
  <si>
    <t xml:space="preserve">incomplete information </t>
  </si>
  <si>
    <t>FOI-2017-05</t>
  </si>
  <si>
    <t>Processing of application for Pantawid Pamilya, Sustainable Livelihood Program and Social Pension</t>
  </si>
  <si>
    <t>indefinite</t>
  </si>
  <si>
    <t>10:41 A.M.</t>
  </si>
  <si>
    <t>3:36 P.M.</t>
  </si>
  <si>
    <t>19 working days</t>
  </si>
  <si>
    <t>Programs and Project, total number of CICL for 2012-16 of LGUs for CICL</t>
  </si>
  <si>
    <t> Jess Christian Beronio</t>
  </si>
  <si>
    <t>(0927) 398-5686</t>
  </si>
  <si>
    <t xml:space="preserve">j.c.m.beronio@gmail.com </t>
  </si>
  <si>
    <t xml:space="preserve">815 Master Compound Bagbaguin </t>
  </si>
  <si>
    <t>For thesis proposal in the Graduate School</t>
  </si>
  <si>
    <t>10:44 A.M.</t>
  </si>
  <si>
    <t>6:37 P.M.</t>
  </si>
  <si>
    <t>FOI-2017-07</t>
  </si>
  <si>
    <t>Number of Individuals with Disabilities according to categories of disabilities by location</t>
  </si>
  <si>
    <t>Tiffany C.</t>
  </si>
  <si>
    <t>Postal Mail/ email</t>
  </si>
  <si>
    <t>email</t>
  </si>
  <si>
    <t>(0945) 321-3153</t>
  </si>
  <si>
    <t>tiffanygc88@gmail.com</t>
  </si>
  <si>
    <t>Research. To help citizens, charitable amd civic groups refine programs for PWDs, backed by data</t>
  </si>
  <si>
    <t>11:13 A.M.</t>
  </si>
  <si>
    <t xml:space="preserve">Incomplete Information </t>
  </si>
  <si>
    <t>DSWD interventions on the rehabilitation of drug dependents</t>
  </si>
  <si>
    <t>Hennesy Ozawa</t>
  </si>
  <si>
    <t>(0936) 805-4488</t>
  </si>
  <si>
    <t>920-9310</t>
  </si>
  <si>
    <t>mobile/ telephone</t>
  </si>
  <si>
    <t>hennesy.ozawa@gmail.com </t>
  </si>
  <si>
    <t>146 - B B. Gonzales St., Varsity Hills Subd., Loyola Heights</t>
  </si>
  <si>
    <t>Quezon City</t>
  </si>
  <si>
    <t>EC7635644</t>
  </si>
  <si>
    <t>11:15 A.M.</t>
  </si>
  <si>
    <t>FOI-2017-08</t>
  </si>
  <si>
    <t>FOI-2017-09</t>
  </si>
  <si>
    <t>Report on Disbursement of 4Ps funds</t>
  </si>
  <si>
    <t>Junnel Grospe</t>
  </si>
  <si>
    <t>(0917) 311-3834</t>
  </si>
  <si>
    <t>junnel.s.grospe@gmail.com</t>
  </si>
  <si>
    <t xml:space="preserve">BGC </t>
  </si>
  <si>
    <t>Taguig City</t>
  </si>
  <si>
    <t>Driver's License</t>
  </si>
  <si>
    <t>NO2-16-006858</t>
  </si>
  <si>
    <t>Research and academic purposes</t>
  </si>
  <si>
    <t>2:12 P.M.</t>
  </si>
  <si>
    <t>3:08 P.M.</t>
  </si>
  <si>
    <t>FOI-2017-10</t>
  </si>
  <si>
    <t>List of Bahay Pag-asa for CICl in Metro Manila</t>
  </si>
  <si>
    <t> j.c.m.beronio@gmail.com</t>
  </si>
  <si>
    <t>Caloocan City</t>
  </si>
  <si>
    <t>For Thesis Purposes</t>
  </si>
  <si>
    <t>9:11 A.M.</t>
  </si>
  <si>
    <t>Wrong agency</t>
  </si>
  <si>
    <t>FOI-2017-11</t>
  </si>
  <si>
    <t>Single and married mothers in Barangay Batong Malake, Los Baños, Laguna</t>
  </si>
  <si>
    <t>Catherine Kaye Sagun </t>
  </si>
  <si>
    <t> (0927) 688-9826</t>
  </si>
  <si>
    <t>Isabela</t>
  </si>
  <si>
    <t>06 Osmeña Avenue, Victory Norte</t>
  </si>
  <si>
    <t>Santiago City</t>
  </si>
  <si>
    <t>ccsagun@up.edu.ph</t>
  </si>
  <si>
    <t>A research on knowledge, attitude, and practices on proper breastfeeding of respondents</t>
  </si>
  <si>
    <t>9:13 A.M.</t>
  </si>
  <si>
    <t>Exception Applied</t>
  </si>
  <si>
    <t>Privacy</t>
  </si>
  <si>
    <t>Q2</t>
  </si>
  <si>
    <t>FOI-2017-12</t>
  </si>
  <si>
    <t>DSWD - War on Drugs Intervention</t>
  </si>
  <si>
    <t>hennesy.ozawa@gmail.com</t>
  </si>
  <si>
    <t xml:space="preserve"> For RESEARCH and DEVELOPMENT</t>
  </si>
  <si>
    <t>1:48 P.M.</t>
  </si>
  <si>
    <t>5:31 P.M.</t>
  </si>
  <si>
    <t>17 working days</t>
  </si>
  <si>
    <t>FOI-2017-13</t>
  </si>
  <si>
    <t>Lists of DSWD Burial Assistance of Surigao del Sur</t>
  </si>
  <si>
    <t>Francisco Casio Mata </t>
  </si>
  <si>
    <t> (0917) 504-9959</t>
  </si>
  <si>
    <t> franciscocasiomata@gmail.com </t>
  </si>
  <si>
    <t>Surigao del Sur</t>
  </si>
  <si>
    <t xml:space="preserve">072 National Highway, </t>
  </si>
  <si>
    <t>Madrid</t>
  </si>
  <si>
    <t>EB5961936</t>
  </si>
  <si>
    <t>Research </t>
  </si>
  <si>
    <t>4:50 P.M.</t>
  </si>
  <si>
    <t>FOI-2017-14</t>
  </si>
  <si>
    <t>Processing</t>
  </si>
  <si>
    <t>List of Beneficiaries of 4Ps Program in Brgy. Magsaysay, Polomolok, South Cotabato</t>
  </si>
  <si>
    <t>Rhod Michael Leyson</t>
  </si>
  <si>
    <t> (0917) 704-2433</t>
  </si>
  <si>
    <t> rhod_michael@yahoo.com</t>
  </si>
  <si>
    <t>South Cotabato</t>
  </si>
  <si>
    <t>Polomolok,</t>
  </si>
  <si>
    <t>Purok Makisama B, Brgy. Silway 8</t>
  </si>
  <si>
    <t>BSP I.D.</t>
  </si>
  <si>
    <t>10:05 A.M.</t>
  </si>
  <si>
    <t>FOI-2017-15</t>
  </si>
  <si>
    <t>Total number of schools, college graduates &amp; literacy rate</t>
  </si>
  <si>
    <t>Angelo Palmiery </t>
  </si>
  <si>
    <t> (0928) 406-7140</t>
  </si>
  <si>
    <t>palmieryangelo@yahoo.com </t>
  </si>
  <si>
    <t>Laguna</t>
  </si>
  <si>
    <t xml:space="preserve"> San Pedro </t>
  </si>
  <si>
    <t>Ph 4 Pacita Complex</t>
  </si>
  <si>
    <t>D04-16-009109</t>
  </si>
  <si>
    <t>Education</t>
  </si>
  <si>
    <t>Thesis writing </t>
  </si>
  <si>
    <t>FOI-2017-16</t>
  </si>
  <si>
    <t>FOI-2017-17</t>
  </si>
  <si>
    <t>6:04 P.M.</t>
  </si>
  <si>
    <t>9:00 A.M.</t>
  </si>
  <si>
    <t>Registered 4Ps beneficiaries in Quezon City</t>
  </si>
  <si>
    <t>Nikolai Bacabac </t>
  </si>
  <si>
    <t> (0922) 838-4426</t>
  </si>
  <si>
    <t>nikolai.bacs@gmail.com </t>
  </si>
  <si>
    <t xml:space="preserve">Palawan Street Bago Bantay </t>
  </si>
  <si>
    <t>Metro Manila</t>
  </si>
  <si>
    <t>Thesis</t>
  </si>
  <si>
    <t>4:44 P.M.</t>
  </si>
  <si>
    <t>FOI-2017-18</t>
  </si>
  <si>
    <t>Specific Guildelines or Qualification to be a Benficiary of the 4Ps</t>
  </si>
  <si>
    <t>1:57 P.M.</t>
  </si>
  <si>
    <t>4:24 P.M.</t>
  </si>
  <si>
    <t>9 working days</t>
  </si>
  <si>
    <t>FOI-2017-19</t>
  </si>
  <si>
    <t>Results from NHTS</t>
  </si>
  <si>
    <t>Raemond Angelo Karagdag</t>
  </si>
  <si>
    <t> (0917) 133-4954</t>
  </si>
  <si>
    <t>enpkaragdag@gmail.com </t>
  </si>
  <si>
    <t>Makati</t>
  </si>
  <si>
    <t>PRC License</t>
  </si>
  <si>
    <t>Updating CLUP</t>
  </si>
  <si>
    <t>2:54 P.M.</t>
  </si>
  <si>
    <t>FOI-2017-20</t>
  </si>
  <si>
    <t>Khristine Grace Mina </t>
  </si>
  <si>
    <t>Food Waste</t>
  </si>
  <si>
    <t>(0943) 239-9703</t>
  </si>
  <si>
    <t>khristinemina2@gmail.com </t>
  </si>
  <si>
    <t>Mandaue City</t>
  </si>
  <si>
    <t>H. Abellana St. Canduman</t>
  </si>
  <si>
    <t>Undergraduate thesis</t>
  </si>
  <si>
    <t>FOI-2017-21</t>
  </si>
  <si>
    <t>NHTS Questionnaire Tool</t>
  </si>
  <si>
    <t>Raemond Angelo Karagdag </t>
  </si>
  <si>
    <t>3:49 P.M.</t>
  </si>
  <si>
    <t>FOI-2017-22</t>
  </si>
  <si>
    <t>List of 4Ps beneficiaries in Antipolo</t>
  </si>
  <si>
    <t>Crysalie Montalbo </t>
  </si>
  <si>
    <t>(0921) 809-1299</t>
  </si>
  <si>
    <t>crysalieannmontalbo@gmail.com </t>
  </si>
  <si>
    <t>306 Guiho Ext. Cembo, Makati City</t>
  </si>
  <si>
    <t>2013-04534-MN-0</t>
  </si>
  <si>
    <t>10:A.M.</t>
  </si>
  <si>
    <t>6:14 P.M</t>
  </si>
  <si>
    <t>15 working days</t>
  </si>
  <si>
    <t>2017</t>
  </si>
  <si>
    <t>Field Office 7</t>
  </si>
  <si>
    <t>Data Regarding Pantawid Pamilyang Pilipino Program</t>
  </si>
  <si>
    <t>USC-14102661</t>
  </si>
  <si>
    <t>2008</t>
  </si>
  <si>
    <t>2013</t>
  </si>
  <si>
    <t>RAW</t>
  </si>
  <si>
    <t>ACADEMIA</t>
  </si>
  <si>
    <t>Administrative Officer IV</t>
  </si>
  <si>
    <t>James Phillip M. Padillo</t>
  </si>
  <si>
    <t>(0933) 031-7868</t>
  </si>
  <si>
    <t>Statistics of Child Pornogrphay in the Province of Cebu Fiscal Year 2011-2016</t>
  </si>
  <si>
    <t>Rinna Marie S. dela Peña</t>
  </si>
  <si>
    <t>rinnamarie17@gmail.com</t>
  </si>
  <si>
    <t>SCHOOL ID</t>
  </si>
  <si>
    <t>UV-13082702</t>
  </si>
  <si>
    <t>2011</t>
  </si>
  <si>
    <t>2016</t>
  </si>
  <si>
    <r>
      <rPr>
        <b/>
        <sz val="11"/>
        <rFont val="Calibri"/>
        <family val="2"/>
        <scheme val="minor"/>
      </rPr>
      <t xml:space="preserve">SUCCESSFUL: </t>
    </r>
    <r>
      <rPr>
        <sz val="11"/>
        <rFont val="Calibri"/>
        <family val="2"/>
        <scheme val="minor"/>
      </rPr>
      <t>Information has been disclosed</t>
    </r>
  </si>
  <si>
    <t>(0997) 433-4759</t>
  </si>
  <si>
    <t>87-B3 Lopez Jaena St., Brgy. Pari-an</t>
  </si>
  <si>
    <t>School I.D</t>
  </si>
  <si>
    <t>Copy of the Pantawid Pamilyang Pantawid Pilipino Program: Operations Manual December 2015 Edition, either softcopy or hardcopy</t>
  </si>
  <si>
    <t xml:space="preserve">128 General Lorega St. </t>
  </si>
  <si>
    <t>Processed</t>
  </si>
  <si>
    <t>ECCD Data</t>
  </si>
  <si>
    <t>Maria Iris V. Andrino</t>
  </si>
  <si>
    <t>maria.iris.andrino@rafi.org.ph</t>
  </si>
  <si>
    <t>Consolacion</t>
  </si>
  <si>
    <t>GO7-06-001401</t>
  </si>
  <si>
    <t>PUBLIC</t>
  </si>
  <si>
    <t>(0917) 564-4324</t>
  </si>
  <si>
    <t>Cebu</t>
  </si>
  <si>
    <t>Terroceville Subdivision, Lower Casili</t>
  </si>
  <si>
    <t>Total Population of Abandoned Children in the Center</t>
  </si>
  <si>
    <t>Jessa Mae M. Aguilar</t>
  </si>
  <si>
    <t>jessamontayreaguilar@gmail.com</t>
  </si>
  <si>
    <t>Salvador Ext., Labangon Cebu City</t>
  </si>
  <si>
    <t>20140221065</t>
  </si>
  <si>
    <t>June 2017</t>
  </si>
  <si>
    <t>(0922) 368-8419</t>
  </si>
  <si>
    <t>List of Pilot tested areas around cebu city of Pantawid Pamilyang Pilipiono Progam, inclusive year 2008 up to present et. al</t>
  </si>
  <si>
    <t>Princes Mae Baron</t>
  </si>
  <si>
    <t>mercadero.p123@yahoo.com; assilemayac13@gmail.com</t>
  </si>
  <si>
    <t>Lapu-Lapu City</t>
  </si>
  <si>
    <t>Zone Sunlot Calawisan, Lapu-Lapu City</t>
  </si>
  <si>
    <t>PASSPORT</t>
  </si>
  <si>
    <t>EC6380168</t>
  </si>
  <si>
    <t>Present</t>
  </si>
  <si>
    <t>(0956) 138-8919
(0923) 383-2926</t>
  </si>
  <si>
    <t>(0956) 138-8919 (0923) 383-2926</t>
  </si>
  <si>
    <t>Statistical/document that contain the number of minors involved in using solvent in cebu city in year 2010 to present.</t>
  </si>
  <si>
    <t>Viviene Riz Conejos</t>
  </si>
  <si>
    <t>conejosvivieneriz@gmail.com</t>
  </si>
  <si>
    <t>2013020015</t>
  </si>
  <si>
    <t>2010</t>
  </si>
  <si>
    <t>WRONG AGENCY</t>
  </si>
  <si>
    <r>
      <rPr>
        <b/>
        <sz val="11"/>
        <rFont val="Calibri"/>
        <family val="2"/>
        <scheme val="minor"/>
      </rPr>
      <t xml:space="preserve">DENIED: </t>
    </r>
    <r>
      <rPr>
        <sz val="11"/>
        <rFont val="Calibri"/>
        <family val="2"/>
        <scheme val="minor"/>
      </rPr>
      <t xml:space="preserve">
Wrong Agency</t>
    </r>
  </si>
  <si>
    <t>(0935) 853-9850</t>
  </si>
  <si>
    <t xml:space="preserve">Sikatuna St., Day-as </t>
  </si>
  <si>
    <t>Zone Sunlot Calawisan</t>
  </si>
  <si>
    <t>1. Statistics of the homeless people in Cebu City year 2010 up to present.
2. Statistics of the homeles people in Ceu City who benefited the housing projects in year 2010 up to present.</t>
  </si>
  <si>
    <t>Ma. Rica D. Dayon</t>
  </si>
  <si>
    <t>dayon.rica1998@gmail.com</t>
  </si>
  <si>
    <t>Ibapu, Mactan Lapu-Lapu City</t>
  </si>
  <si>
    <t>2014023220</t>
  </si>
  <si>
    <t>(0935) 379-4616</t>
  </si>
  <si>
    <t>Statistical data of barangays in Cebu City where maltreated children are rampant.</t>
  </si>
  <si>
    <t>1. Elderly population from 2012-2016
2. Programs and welfare services provided to the senior citizens
3. Specifications and guidelines in the development of an elderly center
4. Planned or pending programs and services for the elders
For the municipality of madridejos, bantayan island</t>
  </si>
  <si>
    <t>Meeka Amber B. Jimenez</t>
  </si>
  <si>
    <t>420-5243</t>
  </si>
  <si>
    <t>meekaamberj@yahoo.com</t>
  </si>
  <si>
    <t>13103000</t>
  </si>
  <si>
    <t>2012</t>
  </si>
  <si>
    <r>
      <rPr>
        <b/>
        <sz val="11"/>
        <rFont val="Calibri"/>
        <family val="2"/>
        <scheme val="minor"/>
      </rPr>
      <t xml:space="preserve">DENIED: </t>
    </r>
    <r>
      <rPr>
        <sz val="11"/>
        <rFont val="Calibri"/>
        <family val="2"/>
        <scheme val="minor"/>
      </rPr>
      <t xml:space="preserve">
Wrong Agency: </t>
    </r>
  </si>
  <si>
    <t>PARTIALLY SUCCESSFUL</t>
  </si>
  <si>
    <t>(0945) 143-5202</t>
  </si>
  <si>
    <t>183-185 Lopez Jaena St.</t>
  </si>
  <si>
    <t>School I.D.</t>
  </si>
  <si>
    <t>6 working days</t>
  </si>
  <si>
    <t>Domer F. Macanang</t>
  </si>
  <si>
    <t>Cagayan</t>
  </si>
  <si>
    <t>Tuguegarao City</t>
  </si>
  <si>
    <t>coduct research</t>
  </si>
  <si>
    <t>Admin Officer lV</t>
  </si>
  <si>
    <t>Preciosa R. Turingan</t>
  </si>
  <si>
    <t>Field Office II</t>
  </si>
  <si>
    <t>The impact of 4Ps in all Partner Communities of the University of St Louis, Tuguegararo</t>
  </si>
  <si>
    <t>Ma. Nympha B. Natividad, RN</t>
  </si>
  <si>
    <t>Aparri, Cagayan</t>
  </si>
  <si>
    <t>Admin. Offcier lV</t>
  </si>
  <si>
    <t>Updated list  of the NHTS-PR (4Ps and non Ps</t>
  </si>
  <si>
    <t>Health profiling of families to render health services</t>
  </si>
  <si>
    <t>Total</t>
  </si>
  <si>
    <t>FO V</t>
  </si>
  <si>
    <t>FO II</t>
  </si>
  <si>
    <t>Request permission to access profiles of centennarians of Narvacan, Ilocos Sur, records and details, facts and number of centennarians in the region</t>
  </si>
  <si>
    <t>Myric M. Legaspi</t>
  </si>
  <si>
    <t>I-W3@gmanetwork.com, myrvzlegaspi@gmail.com</t>
  </si>
  <si>
    <t>UMID ID</t>
  </si>
  <si>
    <t>CRN-0111-7195542-3</t>
  </si>
  <si>
    <t>AO III</t>
  </si>
  <si>
    <t>Mary Claire S. Eguilos</t>
  </si>
  <si>
    <t>Field Office I</t>
  </si>
  <si>
    <t>Bulacan</t>
  </si>
  <si>
    <t>San Ildefonso</t>
  </si>
  <si>
    <t>168 Villora Lapnit</t>
  </si>
  <si>
    <t>FO VI</t>
  </si>
  <si>
    <t>Request for file video and pictures from the coverage of Centennarian Week</t>
  </si>
  <si>
    <t>(0995) 034-8036</t>
  </si>
  <si>
    <t>982-7777</t>
  </si>
  <si>
    <t>168 Villora Lapnit,</t>
  </si>
  <si>
    <t>3:00 P.M.</t>
  </si>
  <si>
    <t>128 General Lorega St.</t>
  </si>
  <si>
    <t>4 working days</t>
  </si>
  <si>
    <t>FOI-2017-06</t>
  </si>
  <si>
    <t>FOI-2017-23</t>
  </si>
  <si>
    <t>FOI-2017-24</t>
  </si>
  <si>
    <t>FOI-2017-25</t>
  </si>
  <si>
    <t>FOI-2017-26</t>
  </si>
  <si>
    <t>FOI-2017-27</t>
  </si>
  <si>
    <t>FOI-2017-28</t>
  </si>
  <si>
    <t>FOI-2017-29</t>
  </si>
  <si>
    <t>FOI-2017-30</t>
  </si>
  <si>
    <t>FOI-2017-31</t>
  </si>
  <si>
    <t>FOI-2017-32</t>
  </si>
  <si>
    <t>FOI-2017-33</t>
  </si>
  <si>
    <t>FOI-2017-34</t>
  </si>
  <si>
    <t>FOI-2017-35</t>
  </si>
  <si>
    <t>FOI-2017-36</t>
  </si>
  <si>
    <t>13 working days</t>
  </si>
  <si>
    <t>2:10 P.M.</t>
  </si>
  <si>
    <t>2 working days</t>
  </si>
  <si>
    <t>5 working days</t>
  </si>
  <si>
    <t>Reseach</t>
  </si>
  <si>
    <t>Incomplete Info;
Exception Applied</t>
  </si>
  <si>
    <r>
      <t xml:space="preserve">Mode_of_
</t>
    </r>
    <r>
      <rPr>
        <b/>
        <sz val="9.5"/>
        <rFont val="Calibri"/>
        <family val="2"/>
        <scheme val="minor"/>
      </rPr>
      <t>Communication</t>
    </r>
  </si>
  <si>
    <r>
      <rPr>
        <b/>
        <sz val="11"/>
        <rFont val="Calibri"/>
        <family val="2"/>
        <scheme val="minor"/>
      </rPr>
      <t xml:space="preserve">Denied: </t>
    </r>
    <r>
      <rPr>
        <sz val="11"/>
        <rFont val="Calibri"/>
        <family val="2"/>
        <scheme val="minor"/>
      </rPr>
      <t>Incomplete Information
(No valid I.D, attached, not accomplished in the FOI Request Form);
Information under Exceptions List</t>
    </r>
  </si>
  <si>
    <r>
      <rPr>
        <b/>
        <sz val="11"/>
        <rFont val="Calibri"/>
        <family val="2"/>
        <scheme val="minor"/>
      </rPr>
      <t>Successful:</t>
    </r>
    <r>
      <rPr>
        <sz val="11"/>
        <rFont val="Calibri"/>
        <family val="2"/>
        <scheme val="minor"/>
      </rPr>
      <t xml:space="preserve"> Information has already available online</t>
    </r>
  </si>
  <si>
    <r>
      <rPr>
        <b/>
        <sz val="11"/>
        <rFont val="Calibri"/>
        <family val="2"/>
        <scheme val="minor"/>
      </rPr>
      <t>Denied:</t>
    </r>
    <r>
      <rPr>
        <sz val="11"/>
        <rFont val="Calibri"/>
        <family val="2"/>
        <scheme val="minor"/>
      </rPr>
      <t xml:space="preserve">
Incomplete information 
(no valid I.D attached)</t>
    </r>
  </si>
  <si>
    <r>
      <rPr>
        <b/>
        <sz val="11"/>
        <rFont val="Calibri"/>
        <family val="2"/>
        <scheme val="minor"/>
      </rPr>
      <t xml:space="preserve">Denied: </t>
    </r>
    <r>
      <rPr>
        <sz val="11"/>
        <rFont val="Calibri"/>
        <family val="2"/>
        <scheme val="minor"/>
      </rPr>
      <t>Incomplete Information (need specific description of the information being requested)</t>
    </r>
  </si>
  <si>
    <r>
      <rPr>
        <b/>
        <sz val="11"/>
        <rFont val="Calibri"/>
        <family val="2"/>
        <scheme val="minor"/>
      </rPr>
      <t xml:space="preserve">Successful: </t>
    </r>
    <r>
      <rPr>
        <sz val="11"/>
        <rFont val="Calibri"/>
        <family val="2"/>
        <scheme val="minor"/>
      </rPr>
      <t>Information has been disclosed</t>
    </r>
  </si>
  <si>
    <r>
      <rPr>
        <b/>
        <sz val="11"/>
        <rFont val="Calibri"/>
        <family val="2"/>
        <scheme val="minor"/>
      </rPr>
      <t xml:space="preserve">Denied: </t>
    </r>
    <r>
      <rPr>
        <sz val="11"/>
        <rFont val="Calibri"/>
        <family val="2"/>
        <scheme val="minor"/>
      </rPr>
      <t>Incomplete Information (need to indicate her full name and provide valid I.D)</t>
    </r>
  </si>
  <si>
    <r>
      <rPr>
        <b/>
        <sz val="11"/>
        <rFont val="Calibri"/>
        <family val="2"/>
        <scheme val="minor"/>
      </rPr>
      <t xml:space="preserve">Denied: </t>
    </r>
    <r>
      <rPr>
        <sz val="11"/>
        <rFont val="Calibri"/>
        <family val="2"/>
        <scheme val="minor"/>
      </rPr>
      <t>Incomplete Information (no purpose indicated)</t>
    </r>
  </si>
  <si>
    <r>
      <rPr>
        <b/>
        <sz val="11"/>
        <rFont val="Calibri"/>
        <family val="2"/>
        <scheme val="minor"/>
      </rPr>
      <t xml:space="preserve">Denied: 
</t>
    </r>
    <r>
      <rPr>
        <sz val="11"/>
        <rFont val="Calibri"/>
        <family val="2"/>
        <scheme val="minor"/>
      </rPr>
      <t>Wrong Agency</t>
    </r>
  </si>
  <si>
    <r>
      <rPr>
        <b/>
        <sz val="11"/>
        <rFont val="Calibri"/>
        <family val="2"/>
        <scheme val="minor"/>
      </rPr>
      <t>Denied:</t>
    </r>
    <r>
      <rPr>
        <sz val="11"/>
        <rFont val="Calibri"/>
        <family val="2"/>
        <scheme val="minor"/>
      </rPr>
      <t xml:space="preserve"> Information under Exceptions List </t>
    </r>
  </si>
  <si>
    <r>
      <rPr>
        <b/>
        <sz val="11"/>
        <rFont val="Calibri"/>
        <family val="2"/>
        <scheme val="minor"/>
      </rPr>
      <t>Denied:</t>
    </r>
    <r>
      <rPr>
        <sz val="11"/>
        <rFont val="Calibri"/>
        <family val="2"/>
        <scheme val="minor"/>
      </rPr>
      <t xml:space="preserve"> Information under Exceptions List</t>
    </r>
  </si>
  <si>
    <r>
      <rPr>
        <b/>
        <sz val="11"/>
        <rFont val="Calibri"/>
        <family val="2"/>
        <scheme val="minor"/>
      </rPr>
      <t xml:space="preserve">Denied: 
</t>
    </r>
    <r>
      <rPr>
        <sz val="11"/>
        <rFont val="Calibri"/>
        <family val="2"/>
        <scheme val="minor"/>
      </rPr>
      <t>Information under Exceptions List;
Incomplete Information</t>
    </r>
  </si>
  <si>
    <r>
      <t>Denied:</t>
    </r>
    <r>
      <rPr>
        <sz val="11"/>
        <rFont val="Calibri"/>
        <family val="2"/>
        <scheme val="minor"/>
      </rPr>
      <t xml:space="preserve"> Information under Exceptions List</t>
    </r>
  </si>
  <si>
    <r>
      <t xml:space="preserve">Successful: 
</t>
    </r>
    <r>
      <rPr>
        <sz val="11"/>
        <rFont val="Calibri"/>
        <family val="2"/>
        <scheme val="minor"/>
      </rPr>
      <t>Information has been disclosed</t>
    </r>
  </si>
  <si>
    <t>3 working days</t>
  </si>
  <si>
    <t>1:45 P.M.</t>
  </si>
  <si>
    <t>29 working days</t>
  </si>
  <si>
    <t>26 working days</t>
  </si>
  <si>
    <t>Gil B. Avendanio</t>
  </si>
  <si>
    <t>Administrative Aide VI</t>
  </si>
  <si>
    <t>CAR</t>
  </si>
  <si>
    <t>Q4</t>
  </si>
  <si>
    <t>Number of Rescued Street Children in Quezon City</t>
  </si>
  <si>
    <r>
      <rPr>
        <b/>
        <sz val="11"/>
        <rFont val="Calibri"/>
        <family val="2"/>
        <scheme val="minor"/>
      </rPr>
      <t xml:space="preserve">Denied: </t>
    </r>
    <r>
      <rPr>
        <sz val="11"/>
        <rFont val="Calibri"/>
        <family val="2"/>
        <scheme val="minor"/>
      </rPr>
      <t>Incomplete Information</t>
    </r>
  </si>
  <si>
    <t>Jaycen Aligway</t>
  </si>
  <si>
    <t>(0926) 756-7250</t>
  </si>
  <si>
    <t xml:space="preserve"> jsaligway@up.edu.ph</t>
  </si>
  <si>
    <t>Hagonoy</t>
  </si>
  <si>
    <t>Incomplete Information</t>
  </si>
  <si>
    <t>Work programs and other matters of the Office of the Senior Citizen of the Municipality of Liloan</t>
  </si>
  <si>
    <r>
      <rPr>
        <b/>
        <sz val="11"/>
        <rFont val="Calibri"/>
        <family val="2"/>
        <scheme val="minor"/>
      </rPr>
      <t xml:space="preserve">Denied: </t>
    </r>
    <r>
      <rPr>
        <sz val="11"/>
        <rFont val="Calibri"/>
        <family val="2"/>
        <scheme val="minor"/>
      </rPr>
      <t>Wrong Agency</t>
    </r>
  </si>
  <si>
    <t>Nino Martin Juntong</t>
  </si>
  <si>
    <t>(0926) 593-8347</t>
  </si>
  <si>
    <t>nimarjun@gmail.com</t>
  </si>
  <si>
    <t>Liloan</t>
  </si>
  <si>
    <t xml:space="preserve"> Suba</t>
  </si>
  <si>
    <t>EC7871757</t>
  </si>
  <si>
    <t>For information, research and academic purpose</t>
  </si>
  <si>
    <t>8:53 A.M.</t>
  </si>
  <si>
    <t>2: 37 P.M.</t>
  </si>
  <si>
    <t>Wrong Agency</t>
  </si>
  <si>
    <t>DSWD updates on Yolanda</t>
  </si>
  <si>
    <t>Kimiko Catherine Sy</t>
  </si>
  <si>
    <t>(0922) 732-0391</t>
  </si>
  <si>
    <t xml:space="preserve">kimiko.sy@rappler.com </t>
  </si>
  <si>
    <t>9:03 A.M.</t>
  </si>
  <si>
    <t>9:10 A.M.</t>
  </si>
  <si>
    <t>Master list of social pension senior citizen of pateros</t>
  </si>
  <si>
    <r>
      <rPr>
        <b/>
        <sz val="11"/>
        <rFont val="Calibri"/>
        <family val="2"/>
        <scheme val="minor"/>
      </rPr>
      <t>Denied:</t>
    </r>
    <r>
      <rPr>
        <sz val="11"/>
        <rFont val="Calibri"/>
        <family val="2"/>
        <scheme val="minor"/>
      </rPr>
      <t xml:space="preserve"> Invalid Request</t>
    </r>
  </si>
  <si>
    <t xml:space="preserve"> Jimmy Pangilinan </t>
  </si>
  <si>
    <t>(0915) 993-4520</t>
  </si>
  <si>
    <t>reyes.leonilo@gmail.com</t>
  </si>
  <si>
    <t>2 E. Hermosa Street, Brgy. San Roque</t>
  </si>
  <si>
    <t>Philhealth</t>
  </si>
  <si>
    <t>19-025206667-9</t>
  </si>
  <si>
    <t>Research for possible anomaly in pensions of senior citizens in pateros</t>
  </si>
  <si>
    <t>8: 38 A.M.</t>
  </si>
  <si>
    <t>8: 45 A.M.</t>
  </si>
  <si>
    <t>PRIVACY</t>
  </si>
  <si>
    <t>List of Senior Citizen Recepients of Santa Rita W. Samar</t>
  </si>
  <si>
    <t>Rolando Luna</t>
  </si>
  <si>
    <t>(0966) 500-5598</t>
  </si>
  <si>
    <t xml:space="preserve">luna.rc83@yahoo.com </t>
  </si>
  <si>
    <t>Tacloban City</t>
  </si>
  <si>
    <t>P3167426A</t>
  </si>
  <si>
    <t>For charity purposes and validation</t>
  </si>
  <si>
    <t>10: 28 A.M.</t>
  </si>
  <si>
    <t>10: 40 A.M.</t>
  </si>
  <si>
    <t>Complete List of 4P,s beneficiaries ofBolod, San Pascual, Masbate</t>
  </si>
  <si>
    <t xml:space="preserve">Antonio Obano </t>
  </si>
  <si>
    <t>(0921) 173-3980</t>
  </si>
  <si>
    <t xml:space="preserve">yngi_51@yahoo.com </t>
  </si>
  <si>
    <t>Naga City</t>
  </si>
  <si>
    <t>San Felipe</t>
  </si>
  <si>
    <t xml:space="preserve">Block 33, Lot 10-11, Karangahan </t>
  </si>
  <si>
    <t>E0405003212</t>
  </si>
  <si>
    <t xml:space="preserve">Information </t>
  </si>
  <si>
    <t xml:space="preserve">9:27 A.M. </t>
  </si>
  <si>
    <t>8: 46 A.M.</t>
  </si>
  <si>
    <t>Field Office XI</t>
  </si>
  <si>
    <t>Standard</t>
  </si>
  <si>
    <t>REGIONAL PERFORMACE REPORT OF EACH REQUESTED PROGRAMS</t>
  </si>
  <si>
    <t>2015</t>
  </si>
  <si>
    <t>EDWIN ANDRES SOTTO</t>
  </si>
  <si>
    <t>Post Mail</t>
  </si>
  <si>
    <t>293-9015</t>
  </si>
  <si>
    <t>edwin5250sotto@gmail.com</t>
  </si>
  <si>
    <t>Davao Del Sur</t>
  </si>
  <si>
    <t>Davao City</t>
  </si>
  <si>
    <t>SSS
DRIVER'S LICENSE</t>
  </si>
  <si>
    <t>Catalunan Pequeño</t>
  </si>
  <si>
    <t>03-6754128-6</t>
  </si>
  <si>
    <t>10:50 AM</t>
  </si>
  <si>
    <t>02:24 P.M.</t>
  </si>
  <si>
    <t>request to interview CICL and to conduct research study</t>
  </si>
  <si>
    <t>Ma. Fatima Rose P. Fontanilla/Jennyn Marie F. Manibug &amp; Dean Venancio del Rosario</t>
  </si>
  <si>
    <t>e-mail</t>
  </si>
  <si>
    <t>None</t>
  </si>
  <si>
    <t>0394586945/ 09051518263</t>
  </si>
  <si>
    <t>jennymariemanibug@yahoo.com</t>
  </si>
  <si>
    <t>4/10/2017</t>
  </si>
  <si>
    <t>8/11/2017</t>
  </si>
  <si>
    <t>Research Study and to interview re: CICL</t>
  </si>
  <si>
    <t>10/04/2017</t>
  </si>
  <si>
    <t>Invalid Request</t>
  </si>
  <si>
    <t>Invalid Request &amp; Incomplete Information</t>
  </si>
  <si>
    <t>request placement of OJT Social Work students</t>
  </si>
  <si>
    <t>Dr. Madelyn B. Estacio</t>
  </si>
  <si>
    <t>Santiago</t>
  </si>
  <si>
    <t>10/26/17</t>
  </si>
  <si>
    <t>10/30/17</t>
  </si>
  <si>
    <t>placement of OJT students</t>
  </si>
  <si>
    <t>10/21/2017</t>
  </si>
  <si>
    <t>10:00AM</t>
  </si>
  <si>
    <t>request data on demographics of pediatrics that have disabilities in the Prov. Of Cahagayan</t>
  </si>
  <si>
    <t>AR.Ana Lea G. Diego/Ms. Nova Mae C. Binag &amp; Uni. Pres. Delilah B. Valencia</t>
  </si>
  <si>
    <t>Walked-in</t>
  </si>
  <si>
    <t>Health</t>
  </si>
  <si>
    <t>3/11/2017</t>
  </si>
  <si>
    <t>preparing design thesis re: Redevelopment of Kids Beyond Borders Therapy Center in Tuguegarao</t>
  </si>
  <si>
    <t>2:30PM</t>
  </si>
  <si>
    <t>request to issue solicitation permit</t>
  </si>
  <si>
    <t>Ms. Joseline Alipio</t>
  </si>
  <si>
    <t>Magapit, Lal-lo, Cagayan</t>
  </si>
  <si>
    <t>Solicitation</t>
  </si>
  <si>
    <t>10/25/17</t>
  </si>
  <si>
    <t>ll/3/17</t>
  </si>
  <si>
    <t>11/11/2017</t>
  </si>
  <si>
    <t>Field Office VII</t>
  </si>
  <si>
    <t>1. Tabogon Project  Proposal for School Year 2016-2017; S.Y. 2017-2018
2. Receipt of Fund Releases to the Municipality of Tabogon
3. Tabogon Reports quantitative and qualitative for the Supplemental Feeding Program
4. Policies regarding supplemental feeding and if there are changes, documents that support these changes 
5. MOA if there is one</t>
  </si>
  <si>
    <t>10/03/2017</t>
  </si>
  <si>
    <t>Iris Fe Corazon Fernandez-Ingking</t>
  </si>
  <si>
    <t>2nd Floor Door-1 Cecilia Apartment, O. Rodriguez St., Capitol Sir</t>
  </si>
  <si>
    <t>316-0080</t>
  </si>
  <si>
    <t>(0922)-4462074</t>
  </si>
  <si>
    <t>irisfingking05@gmail.com</t>
  </si>
  <si>
    <t>SSS I.D</t>
  </si>
  <si>
    <t>06-1484173-6</t>
  </si>
  <si>
    <t>Public</t>
  </si>
  <si>
    <t>3:00:00 P.M.</t>
  </si>
  <si>
    <t>11:16:00 A.M.</t>
  </si>
  <si>
    <r>
      <rPr>
        <b/>
        <sz val="11"/>
        <rFont val="Calibri"/>
        <family val="2"/>
        <scheme val="minor"/>
      </rPr>
      <t>Successful:</t>
    </r>
    <r>
      <rPr>
        <sz val="11"/>
        <rFont val="Calibri"/>
        <family val="2"/>
        <scheme val="minor"/>
      </rPr>
      <t xml:space="preserve"> Info has been disclosed</t>
    </r>
  </si>
  <si>
    <t>1. Number of beneficiaries of the diffrenet programs and services from the different sectors in Barangay Ermita
2. Specific programs and services provided by the DSWD to Barangay Ermita
3. Number of 4Ps beneficiaries in barangay Ermita</t>
  </si>
  <si>
    <t>Academia</t>
  </si>
  <si>
    <t>Teressa Mae V. Ceballos</t>
  </si>
  <si>
    <t>Lot 25 Blk 1 La Cittadella Subd., Talahiban</t>
  </si>
  <si>
    <t>(0933)-5682586</t>
  </si>
  <si>
    <t>teressaceballos@gmail.com</t>
  </si>
  <si>
    <t>1:20 P.M.</t>
  </si>
  <si>
    <t>03:57:00 P.M.</t>
  </si>
  <si>
    <t>10 working days</t>
  </si>
  <si>
    <t>FOI-2017-37</t>
  </si>
  <si>
    <t>FOI-2017-38</t>
  </si>
  <si>
    <t>FOI-2017-39</t>
  </si>
  <si>
    <t>FOI-2017-40</t>
  </si>
  <si>
    <t>FOI-2017-41</t>
  </si>
  <si>
    <t>FOI-2017-42</t>
  </si>
  <si>
    <t>FOI-2017-43</t>
  </si>
  <si>
    <t>FOI-2017-44</t>
  </si>
  <si>
    <t>FOI-2017-45</t>
  </si>
  <si>
    <t>FOI-2017-46</t>
  </si>
  <si>
    <t>FOI-2017-47</t>
  </si>
  <si>
    <t>FOI-2017-48</t>
  </si>
  <si>
    <t>FOI-2017-49</t>
  </si>
  <si>
    <t>1 working day</t>
  </si>
  <si>
    <t>1st Quarter of C.Y. 2018</t>
  </si>
  <si>
    <t xml:space="preserve">Carlo Magsino </t>
  </si>
  <si>
    <t>952-9617</t>
  </si>
  <si>
    <t xml:space="preserve"> (0917) 578-0826</t>
  </si>
  <si>
    <t xml:space="preserve">jcfmagsino@gmail.com </t>
  </si>
  <si>
    <t>25A Kalaw Hill Subdivision, Tandang Sora</t>
  </si>
  <si>
    <t xml:space="preserve">JD Thesis </t>
  </si>
  <si>
    <t>9:42 A.M.</t>
  </si>
  <si>
    <t>10:09 A.M.</t>
  </si>
  <si>
    <t>23 working days</t>
  </si>
  <si>
    <t xml:space="preserve"> Ace de la Serna</t>
  </si>
  <si>
    <t xml:space="preserve">aodelaserna@up.edu.ph </t>
  </si>
  <si>
    <t>(0917) 305-7636</t>
  </si>
  <si>
    <t>28 F. Jaca St.</t>
  </si>
  <si>
    <t>EC4064431</t>
  </si>
  <si>
    <t xml:space="preserve">Academic Research </t>
  </si>
  <si>
    <t>11:23 A.M.</t>
  </si>
  <si>
    <t>03: 10 P.M.</t>
  </si>
  <si>
    <t>11:24 A.M.</t>
  </si>
  <si>
    <t xml:space="preserve">Faith Galang </t>
  </si>
  <si>
    <t>(0916) 225-8114</t>
  </si>
  <si>
    <t>6s_fsg.ne@icloud.com</t>
  </si>
  <si>
    <t>P3378986A</t>
  </si>
  <si>
    <t xml:space="preserve">General Reference Research </t>
  </si>
  <si>
    <t>10:58:00 A.M</t>
  </si>
  <si>
    <t>10: 19 A.M.</t>
  </si>
  <si>
    <t xml:space="preserve">Research and Development </t>
  </si>
  <si>
    <t xml:space="preserve">Jiyu Lucia Ong </t>
  </si>
  <si>
    <t>(0995) 710-5274</t>
  </si>
  <si>
    <t xml:space="preserve">jiyu@carevision.com.au </t>
  </si>
  <si>
    <t>Unit 716 Bel Air Soho, 45 Badajos cor. Polaris, Poblacion</t>
  </si>
  <si>
    <t>EC4500085</t>
  </si>
  <si>
    <t>05:06 P.M.</t>
  </si>
  <si>
    <t>Clarise de Ramos</t>
  </si>
  <si>
    <t>(0998) 854-5100</t>
  </si>
  <si>
    <t xml:space="preserve">clarisederamos@gmail.com </t>
  </si>
  <si>
    <t>Quezon Province</t>
  </si>
  <si>
    <t>Lucena City</t>
  </si>
  <si>
    <t>9:57 A.M.</t>
  </si>
  <si>
    <t>11: 15 A.M.</t>
  </si>
  <si>
    <t xml:space="preserve">Research </t>
  </si>
  <si>
    <t>Francisco Casio Mata</t>
  </si>
  <si>
    <t>(0917) 504-9959</t>
  </si>
  <si>
    <t>franciscocasiomata@gmail.com</t>
  </si>
  <si>
    <t>072 National Highway</t>
  </si>
  <si>
    <t>10:16 A.M</t>
  </si>
  <si>
    <t>8:50 A.M.</t>
  </si>
  <si>
    <t>Nica Rhiana Hanopol</t>
  </si>
  <si>
    <t>442-26-07</t>
  </si>
  <si>
    <t xml:space="preserve"> (917) 667-8356</t>
  </si>
  <si>
    <t>ndhanopol@up.edu.ph</t>
  </si>
  <si>
    <t>Block 28 Lot 11 Oleander St., Castlespring Heights</t>
  </si>
  <si>
    <t>1:17 P.M.</t>
  </si>
  <si>
    <t>10: 26 A.M.</t>
  </si>
  <si>
    <t>thesis reference</t>
  </si>
  <si>
    <t xml:space="preserve">Pat Teano </t>
  </si>
  <si>
    <t xml:space="preserve"> email</t>
  </si>
  <si>
    <t>( 0917) 519-5050</t>
  </si>
  <si>
    <t xml:space="preserve">teanopat@gmail.com </t>
  </si>
  <si>
    <t>1:05 P.M.</t>
  </si>
  <si>
    <t>Raquelio B. Monleon</t>
  </si>
  <si>
    <t>UMID</t>
  </si>
  <si>
    <t>0006-0469-2050</t>
  </si>
  <si>
    <t>Complaint reference</t>
  </si>
  <si>
    <t>3:28 P.M.</t>
  </si>
  <si>
    <t>37 working days</t>
  </si>
  <si>
    <t>Parent Agency Name</t>
  </si>
  <si>
    <t>Attached Agency Name</t>
  </si>
  <si>
    <t>Agency Acronym</t>
  </si>
  <si>
    <t>Agency Type</t>
  </si>
  <si>
    <t>DSWD-CO</t>
  </si>
  <si>
    <t>Year-Quarter</t>
  </si>
  <si>
    <t>2018-st Qtr</t>
  </si>
  <si>
    <t>Request Type</t>
  </si>
  <si>
    <t>Total Processed Requests</t>
  </si>
  <si>
    <t>Total # of requests which already processed</t>
  </si>
  <si>
    <t>National Government Agency</t>
  </si>
  <si>
    <t>Tracking Number</t>
  </si>
  <si>
    <t>Title of Request</t>
  </si>
  <si>
    <t>Extension</t>
  </si>
  <si>
    <t>Date Received</t>
  </si>
  <si>
    <t>Yes/No</t>
  </si>
  <si>
    <t>Status</t>
  </si>
  <si>
    <t>Date Finished</t>
  </si>
  <si>
    <t>Days Lapsed</t>
  </si>
  <si>
    <t>(yyyy-mm-dd)
 /ONGOING</t>
  </si>
  <si>
    <t>Appeal/s Filed</t>
  </si>
  <si>
    <t>YES/NO</t>
  </si>
  <si>
    <t>Remarks</t>
  </si>
  <si>
    <t>Addtl details about the request</t>
  </si>
  <si>
    <t>STATUS OF PROCESSED REQUESTS</t>
  </si>
  <si>
    <t>SUCCESSFUL</t>
  </si>
  <si>
    <t>PROACTIVELY DISCLOSED</t>
  </si>
  <si>
    <t>INFO UNDER EXCEPTIONS</t>
  </si>
  <si>
    <t>INFO NOT MAINTAINED</t>
  </si>
  <si>
    <t>INVALID REQUEST</t>
  </si>
  <si>
    <t>CLOSED</t>
  </si>
  <si>
    <t>TOTAL NUMBER OF DAYS LAPSED</t>
  </si>
  <si>
    <t>AVERAGE PROCESSING TIME</t>
  </si>
  <si>
    <t>ONGOING REQUESTS</t>
  </si>
  <si>
    <t>STATUS OF ONGOING REQUESTS</t>
  </si>
  <si>
    <t>PENDING</t>
  </si>
  <si>
    <t>ACCEPTED</t>
  </si>
  <si>
    <t>AWAITING CLARIFICATION</t>
  </si>
  <si>
    <t>PROCESSING</t>
  </si>
  <si>
    <t>=p/h (do not include ongoing requests)</t>
  </si>
  <si>
    <t>Feb. 20, 2018</t>
  </si>
  <si>
    <t>NO</t>
  </si>
  <si>
    <t>No</t>
  </si>
  <si>
    <t>The completion of data from different Division/Program was done March 5/18 and same were emailed to PhilHealth Local Health Insurance Office - Albay</t>
  </si>
  <si>
    <t>7 days</t>
  </si>
  <si>
    <t xml:space="preserve"> ongoing</t>
  </si>
  <si>
    <t xml:space="preserve">From Planning Unit, forwarded to PSU PWD Focal and it takes time consolidating the 5 years data being requested. </t>
  </si>
  <si>
    <t>From EDUCO/Edlyn Montecastro: Requesting data to identify the most vulnerable segments of our society</t>
  </si>
  <si>
    <t>Request for Listahanan Database</t>
  </si>
  <si>
    <t>FDM</t>
  </si>
  <si>
    <t>Letter request</t>
  </si>
  <si>
    <t>Letter reply</t>
  </si>
  <si>
    <t>(036) 320-1986</t>
  </si>
  <si>
    <t>0917-3357631</t>
  </si>
  <si>
    <t>Dec. 06, 2017</t>
  </si>
  <si>
    <t xml:space="preserve">Request for certification of certain named individuals are listed as indiigents or are beneficiaries of 4Ps Program with request for certified true copies of their application forms submitted </t>
  </si>
  <si>
    <t>Feb. 02, 2018</t>
  </si>
  <si>
    <t>39 working days</t>
  </si>
  <si>
    <t>Request consists of personal information of the beneficiaries</t>
  </si>
  <si>
    <t>Information under Exception: Privacy</t>
  </si>
  <si>
    <t>Successful</t>
  </si>
  <si>
    <t>Feb. 05, 2018</t>
  </si>
  <si>
    <t>Closed</t>
  </si>
  <si>
    <t>21 working days</t>
  </si>
  <si>
    <t>Jan. 16, 2018</t>
  </si>
  <si>
    <t>The Statistics of homeless/street people in Metro Manila</t>
  </si>
  <si>
    <t>Awaiting clarification</t>
  </si>
  <si>
    <t>Mar. 19, 2018</t>
  </si>
  <si>
    <t>MCCT-HSF "Partner Families" (Homeless/Street people) Beneficiaries</t>
  </si>
  <si>
    <t>Jan. 18, 2018</t>
  </si>
  <si>
    <t xml:space="preserve">Complete List of 4Ps Beneficiaries/Members in Calatrava, Romblon </t>
  </si>
  <si>
    <t>Proactively disclosed</t>
  </si>
  <si>
    <t>Jan. 23, 2018</t>
  </si>
  <si>
    <t>Feb. 01, 2018</t>
  </si>
  <si>
    <t>Ageing Population in the Philippines</t>
  </si>
  <si>
    <t>Partially successful</t>
  </si>
  <si>
    <t>Mar. 08, 2018</t>
  </si>
  <si>
    <t>Statistics on Doemestic Adoption</t>
  </si>
  <si>
    <t>Cases of pedophilia in the Philippines</t>
  </si>
  <si>
    <t>Information not maintained</t>
  </si>
  <si>
    <t>0 working days</t>
  </si>
  <si>
    <t>Lists of DSWD Burial Assistance of Surigao del Norte</t>
  </si>
  <si>
    <t>Feb. 21, 2018</t>
  </si>
  <si>
    <t>Jan. 05, 2018</t>
  </si>
  <si>
    <t>Feb. 07, 2018</t>
  </si>
  <si>
    <t>Feb. 13, 2018</t>
  </si>
  <si>
    <t>The database of families accepted as beneficiaries in Gawad Kalinga munting Pamayanan Village</t>
  </si>
  <si>
    <t>Feb. 14, 2018</t>
  </si>
  <si>
    <t>Feb 14,, 2018</t>
  </si>
  <si>
    <t>Statistics of senior citizens</t>
  </si>
  <si>
    <t>Feb. 22, 2018</t>
  </si>
  <si>
    <t>Mar. 06, 2018</t>
  </si>
  <si>
    <t>Mar. 21, 2018</t>
  </si>
  <si>
    <t>Mar. 14, 2018</t>
  </si>
  <si>
    <t>Mar. 02, 2018</t>
  </si>
  <si>
    <t>Feb. 26, 2018</t>
  </si>
  <si>
    <t>Master list of Lingap Galing at Dominic Pharmacy</t>
  </si>
  <si>
    <t>Feb. 28, 2018</t>
  </si>
  <si>
    <t>Number of Beneficiariesof the Pantawid Pamilyang Pilipino Program per barangay</t>
  </si>
  <si>
    <t>Number of reported Juvenile Delinquents per barangay in Manila and Antipolo</t>
  </si>
  <si>
    <t>Status of complaints and feedback in the grievance redress mechanism of 4Ps</t>
  </si>
  <si>
    <t>Accepted</t>
  </si>
  <si>
    <t>Mar. 01, 2018</t>
  </si>
  <si>
    <t>Mar. 05, 2018</t>
  </si>
  <si>
    <t>Update in Reference to #DSWD-613132590787</t>
  </si>
  <si>
    <t>Mar. 09, 2018</t>
  </si>
  <si>
    <t>Mar. 28, 2018</t>
  </si>
  <si>
    <t>Lists of DSWD Burial Assistance of Agusan del Norte</t>
  </si>
  <si>
    <t>Mar. 12, 2018</t>
  </si>
  <si>
    <t>Lists of 4Ps beneficiaries in brgy. Commonwealth, Batasan Hills and Bagong Silangan, Quezon City</t>
  </si>
  <si>
    <t>Abandoned Elderly</t>
  </si>
  <si>
    <t>Mar. 24, 2018</t>
  </si>
  <si>
    <t>DSWD FO VI still awaiting for the revised letter request of Mr. Train so that the office could provide the statistics needed.</t>
  </si>
  <si>
    <t>Mar. 16, 2018</t>
  </si>
  <si>
    <t>Assistance been provided to IDPs during Marawi Siege</t>
  </si>
  <si>
    <t xml:space="preserve">Empowerment Reafirmation of Paternal abilities </t>
  </si>
  <si>
    <t>Iruhin West, Tagaytay City, Cavite, Philippines Demographic Data</t>
  </si>
  <si>
    <t>Mar. 20, 2018</t>
  </si>
  <si>
    <t>Mar.21 2018</t>
  </si>
  <si>
    <t>Minors Saved in Drug War</t>
  </si>
  <si>
    <t>Mar. 22, 2018</t>
  </si>
  <si>
    <t>Statistic and wages of child welfare social workers in residential cares</t>
  </si>
  <si>
    <t>List of ESA Beneficiaries for Buhi Camarines Sur (typhoon nina)</t>
  </si>
  <si>
    <t>Mar. 27, 2018</t>
  </si>
  <si>
    <t>Request for List of ESA Beneficiaries in the Municipality of Buhi, Camarines</t>
  </si>
  <si>
    <t>Ongoing</t>
  </si>
  <si>
    <t>25 working days</t>
  </si>
  <si>
    <t>7 working days</t>
  </si>
  <si>
    <t>Incomplete requirements submitted</t>
  </si>
  <si>
    <t>Financial Mgt. of 4_Ps</t>
  </si>
  <si>
    <t>Request for data for Albay Province such as: NHTS, 4Ps, Ips, Sr. Citizen, PWDs, Paupers/Street Children for CY 2017 (per Municipality (only Statistic Data)</t>
  </si>
  <si>
    <t>For partial fulfillment of the requirements for the Graduate studies related to the school performance of 4Ps children-beneficiaries. The activity shall cover a ready-made questionaire and actual interview with 4Ps beneficiaries and Municipal Links for at least 2 municipalities per province regarding the implementation of the program</t>
  </si>
  <si>
    <t>FOI-2018-01</t>
  </si>
  <si>
    <t>FOI-2018-02</t>
  </si>
  <si>
    <t>FOI-2018-03</t>
  </si>
  <si>
    <t>FOI-2018-04</t>
  </si>
  <si>
    <t>FOI-2018-05</t>
  </si>
  <si>
    <t>FOI-2018-06</t>
  </si>
  <si>
    <t>FOI-2018-07</t>
  </si>
  <si>
    <t>FOI-2018-08</t>
  </si>
  <si>
    <t>FOI-2018-09</t>
  </si>
  <si>
    <t>FOI-2018-10</t>
  </si>
  <si>
    <t>FOI-2018-11</t>
  </si>
  <si>
    <t>FOI-2018-12</t>
  </si>
  <si>
    <t>FOI-2018-13</t>
  </si>
  <si>
    <t>FOI-2018-14</t>
  </si>
  <si>
    <t>FOI-2018-15</t>
  </si>
  <si>
    <t>FOI-2018-16</t>
  </si>
  <si>
    <t>FOI-2018-17</t>
  </si>
  <si>
    <t>FOI-2018-18</t>
  </si>
  <si>
    <t>FOI-2018-19</t>
  </si>
  <si>
    <t>FOI-2018-20</t>
  </si>
  <si>
    <t>FOI-2018-21</t>
  </si>
  <si>
    <t>FOI-2018-22</t>
  </si>
  <si>
    <t>FOI-2018-23</t>
  </si>
  <si>
    <t>FOI-2018-24</t>
  </si>
  <si>
    <t>FOI-2018-25</t>
  </si>
  <si>
    <t>FOI-2018-26</t>
  </si>
  <si>
    <t>FOI-2018-27</t>
  </si>
  <si>
    <t>FOI-2018-28</t>
  </si>
  <si>
    <t>FOI-2018-29</t>
  </si>
  <si>
    <t>FOI-2018-30</t>
  </si>
  <si>
    <t>FOI-2018-31</t>
  </si>
  <si>
    <t>FOI-2018-32</t>
  </si>
  <si>
    <t>FOI-2018-33</t>
  </si>
  <si>
    <t>FOI-2018-34</t>
  </si>
  <si>
    <t>FOI-2018-35</t>
  </si>
  <si>
    <t>FOI-2018-36</t>
  </si>
  <si>
    <t>FOI-2018-37</t>
  </si>
  <si>
    <t>FOI-2018-38</t>
  </si>
  <si>
    <t>FOI-2018-39</t>
  </si>
  <si>
    <t>FOI-2018-40</t>
  </si>
  <si>
    <t>FOI-2018-41</t>
  </si>
  <si>
    <t>FOI-2018-42</t>
  </si>
  <si>
    <t>Request consists of personal information of the clients</t>
  </si>
  <si>
    <t xml:space="preserve"> Request for the conduct of interview and data or document needed in the drafting of Handbook on SOCTA on various crimes</t>
  </si>
  <si>
    <t>Copy of available programs in the 6 provinces of Bicol for surrendering drug users and procedures &amp; requirements on how to avail needed in the formulation of a unified information to educate drug surrenderers of the government's program for its people</t>
  </si>
  <si>
    <t>Clarification on the particular program of the beneficiaries being refer in the request</t>
  </si>
  <si>
    <t>Mar. 23, 2018</t>
  </si>
  <si>
    <t>The requestor had a difficulty in identifying what particular 2 municipalities per province and the time constrainsts in completing the requirements of the graduate school</t>
  </si>
  <si>
    <t xml:space="preserve">Request for List of PWDs registered from 2013-2017 residing in Legazpi City </t>
  </si>
  <si>
    <t>2nd Quarter of C.Y. 2018</t>
  </si>
  <si>
    <t>Apr. 04, 2018</t>
  </si>
  <si>
    <t>Statistical Data of Registered Cerebral Palsy PWD in Calabarzon as of 2018</t>
  </si>
  <si>
    <t>FOI-2018-43</t>
  </si>
  <si>
    <t>FOI-2018-44</t>
  </si>
  <si>
    <t>FOI-2018-45</t>
  </si>
  <si>
    <t>Apr. 06, 2018</t>
  </si>
  <si>
    <t>Budget for Juvenile Intervention Programs (For Children in conflict with the law)</t>
  </si>
  <si>
    <t>Apr. 10, 2018</t>
  </si>
  <si>
    <t>The poverty rates and 4Ps budget allocation of Iruhin West, Tagaytay City, Cavite, Philippines</t>
  </si>
  <si>
    <t>DSWD FO-CAR</t>
  </si>
  <si>
    <t>DSWD FO-II</t>
  </si>
  <si>
    <t>Feld Office-V</t>
  </si>
  <si>
    <t>Feld Office-II</t>
  </si>
  <si>
    <t>Feld Office-CAR</t>
  </si>
  <si>
    <t>DSWD FO-V</t>
  </si>
  <si>
    <t>Feld Office-VI</t>
  </si>
  <si>
    <t>DSWD FO-VI</t>
  </si>
  <si>
    <t>Apr. 16, 2018</t>
  </si>
  <si>
    <t>Apr. 21, 2018</t>
  </si>
  <si>
    <t>Apr. 23, 2018</t>
  </si>
  <si>
    <t>Apr. 30, 2018</t>
  </si>
  <si>
    <t>May 01, 2018</t>
  </si>
  <si>
    <t>May 08, 2018</t>
  </si>
  <si>
    <t>May 13, 2018</t>
  </si>
  <si>
    <t>May 18, 2018</t>
  </si>
  <si>
    <t>May 19, 2018</t>
  </si>
  <si>
    <t>May 20, 2018</t>
  </si>
  <si>
    <t>May 21, 2018</t>
  </si>
  <si>
    <t xml:space="preserve"> Jun. 03, 2018</t>
  </si>
  <si>
    <t>Apr. 05, 2018</t>
  </si>
  <si>
    <t>May 17, 2018</t>
  </si>
  <si>
    <t>Jun. 30, 2018</t>
  </si>
  <si>
    <t>Number of Beneficiaries of the Pantawid Pamilyang Pilipino Program in Antipolo from 2016 to 2018</t>
  </si>
  <si>
    <t>May 09, 2018</t>
  </si>
  <si>
    <t>FOI-2018-46</t>
  </si>
  <si>
    <t>Physical Report of Operations</t>
  </si>
  <si>
    <t>May 15, 2018</t>
  </si>
  <si>
    <t>FOI-2018-47</t>
  </si>
  <si>
    <t>Standards or guidelines set by DSWD for building Bahay Pag-asa for children in conflict with the la</t>
  </si>
  <si>
    <t>Programs and project of LGUs for CICL</t>
  </si>
  <si>
    <t>FOI-2018-48</t>
  </si>
  <si>
    <t>FOI-2018-49</t>
  </si>
  <si>
    <t>List of 4ps beneficiary Barangay Tigmarabo Miao iloilo, list of Indigent family, Barangay Tigmarabo</t>
  </si>
  <si>
    <t>May 25, 2018</t>
  </si>
  <si>
    <t>Child Protection Data</t>
  </si>
  <si>
    <t>DSWD FO-VII</t>
  </si>
  <si>
    <t>Feld Office-VII</t>
  </si>
  <si>
    <t>DSWD FO-I</t>
  </si>
  <si>
    <t>Feld Office-I</t>
  </si>
  <si>
    <t>Feld Office-XI</t>
  </si>
  <si>
    <t>DSWD FO-XI</t>
  </si>
  <si>
    <t>Awaiting Clarification</t>
  </si>
  <si>
    <t>1st Quarter of C.Y. 2017</t>
  </si>
  <si>
    <t>2nd Quarter of C.Y. 2017</t>
  </si>
  <si>
    <r>
      <rPr>
        <b/>
        <sz val="11"/>
        <rFont val="Calibri"/>
        <family val="2"/>
        <scheme val="minor"/>
      </rPr>
      <t>Denied</t>
    </r>
    <r>
      <rPr>
        <sz val="11"/>
        <rFont val="Calibri"/>
        <family val="2"/>
        <scheme val="minor"/>
      </rPr>
      <t>: Invalid Request, Incomplete Information</t>
    </r>
  </si>
  <si>
    <r>
      <rPr>
        <b/>
        <sz val="11"/>
        <rFont val="Calibri"/>
        <family val="2"/>
        <scheme val="minor"/>
      </rPr>
      <t>Denied:</t>
    </r>
    <r>
      <rPr>
        <sz val="11"/>
        <rFont val="Calibri"/>
        <family val="2"/>
        <scheme val="minor"/>
      </rPr>
      <t xml:space="preserve"> Incomplete Information</t>
    </r>
  </si>
  <si>
    <r>
      <rPr>
        <b/>
        <sz val="11"/>
        <rFont val="Calibri"/>
        <family val="2"/>
        <scheme val="minor"/>
      </rPr>
      <t xml:space="preserve">Denied: </t>
    </r>
    <r>
      <rPr>
        <sz val="11"/>
        <rFont val="Calibri"/>
        <family val="2"/>
        <scheme val="minor"/>
      </rPr>
      <t>Wrong Agency &amp; Incomplete Information</t>
    </r>
  </si>
  <si>
    <t>Agency Name</t>
  </si>
  <si>
    <t>File Title</t>
  </si>
  <si>
    <t>Description</t>
  </si>
  <si>
    <t>Online Publication</t>
  </si>
  <si>
    <t>File Format</t>
  </si>
  <si>
    <t>Location or URL</t>
  </si>
  <si>
    <t>Disclosure</t>
  </si>
  <si>
    <t>Original data owner</t>
  </si>
  <si>
    <t>Data maintainer</t>
  </si>
  <si>
    <t>Date released</t>
  </si>
  <si>
    <t>Frequency Update</t>
  </si>
  <si>
    <t>Memorandum from the Secretary</t>
  </si>
  <si>
    <t>Designation as Head of IDG and OAS-OSG, and COACH Monitor of Field Offices</t>
  </si>
  <si>
    <t>NA</t>
  </si>
  <si>
    <t>Hard Copy</t>
  </si>
  <si>
    <t>Internal</t>
  </si>
  <si>
    <t>DSWD; Office of the Secretary</t>
  </si>
  <si>
    <t>Office of the Secretary</t>
  </si>
  <si>
    <t>July 01, 2016</t>
  </si>
  <si>
    <t>OSEC Personnel</t>
  </si>
  <si>
    <t>OMB-C-A-14-0091 Attached OMB-M-A-14-0083</t>
  </si>
  <si>
    <t>July 05, 2016</t>
  </si>
  <si>
    <t>Issuance of Data on the 1.5 Million Non-poor Pantawid  Pamilya Beneficiaries</t>
  </si>
  <si>
    <t>July 14, 2016</t>
  </si>
  <si>
    <t xml:space="preserve">Conduct of Consultation-Meetings with Regional Directors, Assistant Regional Directors and Finance officer on a Cluster Basis
To: Regional
Directors (FOs IX,X,XI, XII, CARAGA);  DSWD ARMM Regional Secretary
</t>
  </si>
  <si>
    <t>July 15, 2016</t>
  </si>
  <si>
    <t>Opportunity to review disbursement that were made by OBSU’s  - Major disbursement are those or releases of funds involving the amount more than Ten Million Pesos</t>
  </si>
  <si>
    <t>July 19, 2016</t>
  </si>
  <si>
    <t xml:space="preserve">Consultation and Workshop VIS-À-VIS the Thrust of the New Administration
To: Vincent Andrew Leyson- Regional Director, NCR Field Office
</t>
  </si>
  <si>
    <t>July 20, 2016</t>
  </si>
  <si>
    <t>Work Suspension on Monday, 25 July 2016 (SONA)</t>
  </si>
  <si>
    <t>July 22, 2016</t>
  </si>
  <si>
    <t>Consultation and Workshop VIS-À-VIS the Thrust of the New Administration To: The Regional Directors- Field offices I,II, III and CAR</t>
  </si>
  <si>
    <t>July 26, 2016</t>
  </si>
  <si>
    <t>Termination of Hold-over Status</t>
  </si>
  <si>
    <t>July 27, 2016</t>
  </si>
  <si>
    <t>DSWD directive on the implementation on the guidance and directives of President Rodrigo R. Duterte on Disaster Risk Reduction and Management (DRRM)</t>
  </si>
  <si>
    <t>July 28, 2016</t>
  </si>
  <si>
    <t>Re: Clarifying the Secretary’s Memorandum dated 19 July 2016 on major disbursement</t>
  </si>
  <si>
    <t>August 09, 2016</t>
  </si>
  <si>
    <t>Suspension of Collecting Student Affiliation fee</t>
  </si>
  <si>
    <t>August 15, 2016</t>
  </si>
  <si>
    <t>Notice of senate Budget Plenary Hearing</t>
  </si>
  <si>
    <t>August 26, 2016</t>
  </si>
  <si>
    <t>Pre-Plenary meeting on the proposed budget of DSWD for FY 2017 at the House of Representatives</t>
  </si>
  <si>
    <t>September 13, 2016</t>
  </si>
  <si>
    <t>Civil service Commission Resolution No. 1600908 Promulgated on 11 August 2016</t>
  </si>
  <si>
    <t>Launching of the Community-Based Rehabilitation Program</t>
  </si>
  <si>
    <t>September 26, 2016</t>
  </si>
  <si>
    <t>Guidelines on the Availment of Assessment Center fee</t>
  </si>
  <si>
    <t>October 03, 2016</t>
  </si>
  <si>
    <t>November 08, 2016</t>
  </si>
  <si>
    <t>Wearing of Office Uniform</t>
  </si>
  <si>
    <t>November 28, 2016</t>
  </si>
  <si>
    <t xml:space="preserve">Financial Accountability Reports:                               
1. FAR No.1        
2. FAR No.1-A      
3. FAR No.4           
4. FAR No.5
</t>
  </si>
  <si>
    <t xml:space="preserve">The Financial Accountability Reports reflect the appropriations, allotments, obligations and disbursements due for submission to DBM and COA.  </t>
  </si>
  <si>
    <t>Yes</t>
  </si>
  <si>
    <t>PDF</t>
  </si>
  <si>
    <t>transparency.dswd.gov.ph/reports</t>
  </si>
  <si>
    <t>DSWD; FMS-Accounting Division</t>
  </si>
  <si>
    <t>FMS-Accounting Division</t>
  </si>
  <si>
    <t>Quarterly (except for FAR No. 4 - monthly)</t>
  </si>
  <si>
    <t>Unaudited Financial Statements</t>
  </si>
  <si>
    <t>These are annual financial statements or reports for the year, which includes:                         
1. Statement of Financial Position;                  2. Statement of Financial Performance and;                         
 3. Statement of Changes in Net Assets</t>
  </si>
  <si>
    <t>Hardcopy</t>
  </si>
  <si>
    <t>Annually</t>
  </si>
  <si>
    <t>Statement of Unliquidated Cash Advances</t>
  </si>
  <si>
    <t>The statement provides the status of liquidation of cash advances and fund transfers.</t>
  </si>
  <si>
    <t>Quarterly</t>
  </si>
  <si>
    <t>Statement of Cash Utilization</t>
  </si>
  <si>
    <t>The Statement of Cash Utilization provides the sources and uses of funds.</t>
  </si>
  <si>
    <t>Limited</t>
  </si>
  <si>
    <t>Monthly</t>
  </si>
  <si>
    <t xml:space="preserve">Status of Cash Donations </t>
  </si>
  <si>
    <t>The Status of Cash Donations is submitted to EXECOM monthly and cash donations received from foreign entities are also reported to DBM.</t>
  </si>
  <si>
    <t>www.dswd.gov.ph/donate</t>
  </si>
  <si>
    <t>Status of Allotment, Obligations Incurred and Balances (SAOB)</t>
  </si>
  <si>
    <t>This report shall reflect the total allotment received including transfers, total obligations and the balances of allotment by source and allotment class.</t>
  </si>
  <si>
    <t>PDF, XLS</t>
  </si>
  <si>
    <t>DSWD; Budget Division</t>
  </si>
  <si>
    <t>FMS-Budget Division</t>
  </si>
  <si>
    <t>Approved Budget for the Current Year</t>
  </si>
  <si>
    <t>This report reflect the approved budget of the Department for the current year.</t>
  </si>
  <si>
    <t>PDF, PPT</t>
  </si>
  <si>
    <t>transparency.dswd.gov.ph/budget</t>
  </si>
  <si>
    <t>Once a year</t>
  </si>
  <si>
    <t>Statement of Donations</t>
  </si>
  <si>
    <t>This Statement of Donation states the name of donor, amount of donation, date of donation and its purpose. This will provide the total of donation that can be use in DSWD 's relief/ rehabilitation efforts.</t>
  </si>
  <si>
    <t>XLS</t>
  </si>
  <si>
    <t>DSWD; FMS</t>
  </si>
  <si>
    <t>Cash Division</t>
  </si>
  <si>
    <t>For every disaster/ calamity with donation</t>
  </si>
  <si>
    <t>Daily</t>
  </si>
  <si>
    <t>Cash Position Report (Fund 101)</t>
  </si>
  <si>
    <t>Cash Position Report provides the utilization per OBSUs/ projects/programs and balances for the period</t>
  </si>
  <si>
    <t>DOC</t>
  </si>
  <si>
    <t>Submitted every 1st week of the following month to GASSG</t>
  </si>
  <si>
    <t>Financial Management Sub Manual</t>
  </si>
  <si>
    <t>This Financial Management Sub Manual provides DSWD Central Office and its Regional Offices information and materials that will assist in the administration of Pantawid Pamilya Funds.</t>
  </si>
  <si>
    <t>TXT, DOC</t>
  </si>
  <si>
    <t>DSWD; Unified Financial Management Unit</t>
  </si>
  <si>
    <t>Unified Financial Management Unit</t>
  </si>
  <si>
    <t>Dec 29, 2015 (Revised)</t>
  </si>
  <si>
    <t>As needed</t>
  </si>
  <si>
    <t xml:space="preserve">International Social Welfare Services for Filipino Nationals
(ISWSFN)
</t>
  </si>
  <si>
    <t>ISWSFN is being implemented by the DSWD in coordination with the Department of Foreign Affairs and other partner agencies for the deployment of Social Welfare Attachés at the Embassies abroad. It aims to ensure that the general welfare and rights of the Overseas Filipinos, primarily the undocumented and distressed Filipinos abroad and their families, are protected and promoted through the establishment of an effective and efficient system of SWAtt deployment and managing International Social Services Offices (ISSOs) both at the DSWD head office and in Foreign Posts. Currently, there are seven (7) existing Posts with Social Welfare Attachés, particularly deployed in Malaysia, Riyadh KSA, Jeddah KSA, Kuwait, Abu Dhabi UAE, Qatar and Hong Kong There are additional five (5) Posts for 2017 for deployment once the selection and hiring is completed particularly in Italy, Lebanon, Jordan, Dubai and South Korea. Among the services provided are a) psychosocial services such as counseling/Critical Incident Stress Debriefing (CISD), value inculcation, play therapy for children, information/laws interpretations; b) assistance to individuals in crisis situations such as food, medical, material,  limited financial and  transportation assistance and c) needing DSWD services such as minors travelling abroad, alternative parental care services, marriage counseling, pre-marriage counseling, assisting victims of human trafficking/abused/exploited by arranging for temporary shelters and escorting them to the police for further investigation, assisting in court hearings and securing travel documents for immediate repatriation of the victims, airport assistance and referrals to concerned agencies.</t>
  </si>
  <si>
    <t>http://www.dswd.gov.ph/programs/iswsfn/</t>
  </si>
  <si>
    <t>DSWD; SWATO</t>
  </si>
  <si>
    <t>IMB &amp; SWATO</t>
  </si>
  <si>
    <t>last year</t>
  </si>
  <si>
    <t>Kalahi CIDSS Project Briefers</t>
  </si>
  <si>
    <t>Overview and FAQs on KC-NCDDP and other projects under the portfolio.</t>
  </si>
  <si>
    <t>http://ncddp.dswd.gov.ph/site/download</t>
  </si>
  <si>
    <t xml:space="preserve">KC-NCDDP </t>
  </si>
  <si>
    <t>KC-NCDDP SMO</t>
  </si>
  <si>
    <t>Kalahi CIDSS Manuals</t>
  </si>
  <si>
    <t xml:space="preserve">Manuals and guidance notes on overall processes and thematic areas covered under KC-NCDDP implementation. </t>
  </si>
  <si>
    <t xml:space="preserve">KC-NCDDP Community Subprojects </t>
  </si>
  <si>
    <t>Database on community subprojects implemented under the Kalahi CIDSS NCDDP portfolio. Contains information on key subproject details and status of implementation.</t>
  </si>
  <si>
    <t>http://data.gov.ph</t>
  </si>
  <si>
    <t>KC-NCDDP and its implementing areas</t>
  </si>
  <si>
    <t>KC-NCDDP M&amp;E Unit</t>
  </si>
  <si>
    <t>Geotagging of KC-NCDDP Community Subprojects</t>
  </si>
  <si>
    <t>Provides access to status of community subprojects implemented under the Kalahi CIDSS NCDDP portfolio, and their geographic location as geotagged.</t>
  </si>
  <si>
    <t>Web-based</t>
  </si>
  <si>
    <t>http://geotagging.dswd.gov.ph</t>
  </si>
  <si>
    <t>Live</t>
  </si>
  <si>
    <t>KC-NCDDP Grievance Database</t>
  </si>
  <si>
    <t xml:space="preserve">Statistics on grievance received through the KC-NCDDP Grievance Redress System. </t>
  </si>
  <si>
    <t xml:space="preserve">KC-NCDDP Program Information </t>
  </si>
  <si>
    <t xml:space="preserve">Collected area profiles and data generated throughout the course of the KC-NCDDP Community Empowerment Activity Cycle/implementation. </t>
  </si>
  <si>
    <t xml:space="preserve">Department of Social Welfare and Development  </t>
  </si>
  <si>
    <t xml:space="preserve">8th Regional Directors' Consultation Workshop (RDCW)  - "Making Convergence Work Towards Inclusive Development </t>
  </si>
  <si>
    <t>Manual</t>
  </si>
  <si>
    <t xml:space="preserve">NCTSU Office, DSWD -Central Office,Batasan Hills Q.City </t>
  </si>
  <si>
    <t>DSWD-NCTSU</t>
  </si>
  <si>
    <t xml:space="preserve">NCTSU </t>
  </si>
  <si>
    <t>February 17-21, 2014</t>
  </si>
  <si>
    <t xml:space="preserve">Annually </t>
  </si>
  <si>
    <t xml:space="preserve">9th Regional Directors' Consultation Workshop (RDCW) - Getting Near, Getting There : The Convergence Benchmark in Makling Significant Improvement in the well-being of Pantawid Families  (Draft) </t>
  </si>
  <si>
    <t xml:space="preserve">Manual </t>
  </si>
  <si>
    <t xml:space="preserve">Microsoft  Word </t>
  </si>
  <si>
    <t>NCTSU Office, DSWD -Central Office,Batasan Hills Q.City - accessible thru internet c/o Infrilles@e-dswd.net</t>
  </si>
  <si>
    <t xml:space="preserve">March, 2016 </t>
  </si>
  <si>
    <t xml:space="preserve">City/Municipal Action Plan (C/MAP) Series of 2015 </t>
  </si>
  <si>
    <t xml:space="preserve">none </t>
  </si>
  <si>
    <t>NCTSU</t>
  </si>
  <si>
    <t xml:space="preserve"> September  2016 016</t>
  </si>
  <si>
    <t xml:space="preserve">MC. No. 14,  Series of 2015 - Amending  MC No. 18 series of 2012, By Creating the Convergence Technical Support Units and Modification  of Its  Mandate, Functions and Structures </t>
  </si>
  <si>
    <t xml:space="preserve">Memorandum Circular </t>
  </si>
  <si>
    <t xml:space="preserve">Microsoft Word (Scanned) </t>
  </si>
  <si>
    <t>DSWD</t>
  </si>
  <si>
    <t xml:space="preserve">June 22, 2015 </t>
  </si>
  <si>
    <t xml:space="preserve">Depends upon the mandate and thrust of the  DSWD Management </t>
  </si>
  <si>
    <t xml:space="preserve">Manual on Convergence of DSWD Core Social Services Protection Programs </t>
  </si>
  <si>
    <t xml:space="preserve">Microsoft Word  </t>
  </si>
  <si>
    <t>Sustainable Livelihood Program Field Operations Manual</t>
  </si>
  <si>
    <t>The SLP Field Operations Manual details the enhanced  processes, policies, and relevant forms for the program.</t>
  </si>
  <si>
    <t>YES</t>
  </si>
  <si>
    <t>PDF, Doc.</t>
  </si>
  <si>
    <t>http://slp.ph/vrcabinet/</t>
  </si>
  <si>
    <t>DSWD; Sustainable Livelihood Program</t>
  </si>
  <si>
    <t>Sustainable Livelihood Program</t>
  </si>
  <si>
    <t>March 18, 2015</t>
  </si>
  <si>
    <t>Biannually</t>
  </si>
  <si>
    <t>AO 11, S.2011</t>
  </si>
  <si>
    <t>This document expound the enhancement of the SEA-Kaunluran to Sustainable Livelihood Program.</t>
  </si>
  <si>
    <t>http://www.dswd.gov.ph/issuances/AOs/AO_2011-011.pdf</t>
  </si>
  <si>
    <t>June 28, 2011</t>
  </si>
  <si>
    <t xml:space="preserve">ANA </t>
  </si>
  <si>
    <t>Guidelines on the Implementation of the Sustainable Livelihood Program</t>
  </si>
  <si>
    <t>(as need arises)</t>
  </si>
  <si>
    <r>
      <t xml:space="preserve">MC.11, S.2014. </t>
    </r>
    <r>
      <rPr>
        <sz val="11"/>
        <color theme="1"/>
        <rFont val="Cambria"/>
        <family val="1"/>
      </rPr>
      <t xml:space="preserve"> Enhanced Guidelines on the Implementation of the Sustainable Livelihood Program</t>
    </r>
  </si>
  <si>
    <t>The Memorandum Circular provides the direction for all program implementers and partners to ensure efficient and effective implementation of SLP.</t>
  </si>
  <si>
    <t>http://www.dswd.gov.ph/issuances/MCs/MC_2014-011.pdf</t>
  </si>
  <si>
    <t>April 7, 2014</t>
  </si>
  <si>
    <t>Guidance Note on the Provision of Livelihood Assistance through Skills Training (ST)</t>
  </si>
  <si>
    <t xml:space="preserve">This is the current policy document used as basis for program implementation using the Skills Training modality, originally disseminated to the Field Offices last October 3, 2014. </t>
  </si>
  <si>
    <t>Guidance Note on the Provision of Livelihood Assistance through Cash for Building Livelihood Assets (CBLA)</t>
  </si>
  <si>
    <t>This is the current policy document used as basis for program implementation using the CBLA modality, originally disseminated to the Field Offices last October 3, 2014.</t>
  </si>
  <si>
    <t>PDF, Doc</t>
  </si>
  <si>
    <t>MC.13, S. 2015</t>
  </si>
  <si>
    <t>This document provides guidelines on the utilization of SLP’s Seed Capital Fund. It compliments and provides necessary enhancements to the provision outlined under B.3.2  (SLP Financial Mgt.), item 2 (Seed Capital Fund) MC.11</t>
  </si>
  <si>
    <t>http://www.dswd.gov.ph/issuances/MCs/MC_2015-013.pdf</t>
  </si>
  <si>
    <t>June 18, 2015</t>
  </si>
  <si>
    <t>Guidelines on the Provision of Seed Capital Fund through SLP</t>
  </si>
  <si>
    <t>MC 22 s. 2014. Provision of Pre-Employment Assistance Fund (PEAF) for Participants</t>
  </si>
  <si>
    <t xml:space="preserve">This document provides guidelines on the PEAF. </t>
  </si>
  <si>
    <t>http://www.dswd.gov.ph/issuances/MCs/MC_2014-022.pdf</t>
  </si>
  <si>
    <t>October 20, 2014</t>
  </si>
  <si>
    <t>MC 10 s. 2015. Amendment to Guidelines on Provision of PEAF</t>
  </si>
  <si>
    <t>In view of the limitations and challenges experienced in the initial implementation of the Guidelines, the following provisions of the Guidelines are amended through this memo.</t>
  </si>
  <si>
    <t>http://www.dswd.gov.ph/issuances/MCs/MC_2015-010.pdf</t>
  </si>
  <si>
    <t>April 27, 2015</t>
  </si>
  <si>
    <t>Guidance Note on the Utilization of the Community Mobilization Fund (CMF)</t>
  </si>
  <si>
    <t xml:space="preserve">The guidance note on the Utilization of the Community Mobilization Fund (CMF), formerly known as CDED Fund, expound the objectives, Description, purpose, eligibility requirements and cost parameters of SLP CDED Fund stated in MC11, S.2014  </t>
  </si>
  <si>
    <t>April 07, 2015</t>
  </si>
  <si>
    <t>Clarifications on the Cash for Building Livelihood Assets (CBLA) Modality of the Sustainable Livelihood Program</t>
  </si>
  <si>
    <t>Clarifications on the Cash for Building Livelihood Assets (CBLA) Modality of the Sustainable Livelihood Program - On reporting of CBLA Accomplishments under the EF track</t>
  </si>
  <si>
    <t>December 9, 2015</t>
  </si>
  <si>
    <t>Department Issuances</t>
  </si>
  <si>
    <t>Administrative Orders, Memorandum Circulars, and Related  Rules and Regulations</t>
  </si>
  <si>
    <t>Hard and Digital Copies</t>
  </si>
  <si>
    <t>http://www.dswd.gov.ph/ issuances/</t>
  </si>
  <si>
    <t>DSWD;Records Unit (Admin. Service)</t>
  </si>
  <si>
    <t>Records Unit (Admin. Service)</t>
  </si>
  <si>
    <t>ANA</t>
  </si>
  <si>
    <t>Legal Opinions</t>
  </si>
  <si>
    <t>Legal Opinions requested by DSWD offices, other government agencies, private organizations and individuals including reviews of contracts, comments on bills and replies to queries</t>
  </si>
  <si>
    <t>DSWD; Legal Service</t>
  </si>
  <si>
    <t>Legal Service</t>
  </si>
  <si>
    <t>DSWD Annual Report</t>
  </si>
  <si>
    <t>Contains the year’s organizational performance and stories capturing all the DSWD programs and services</t>
  </si>
  <si>
    <t>www.dswd.gov.ph</t>
  </si>
  <si>
    <t>DSWD; Policy Development and Planning Bureau (PDPB)</t>
  </si>
  <si>
    <t>PDPB - Planning Division</t>
  </si>
  <si>
    <t>DSWD Quarterly Performance Report</t>
  </si>
  <si>
    <t>Contains DSWD quarterly performance to include physical and financial performance of all DSWD programs and services</t>
  </si>
  <si>
    <t>PDF; DOC</t>
  </si>
  <si>
    <t>N/A</t>
  </si>
  <si>
    <t>DSWD Compendium of Statistics</t>
  </si>
  <si>
    <t>Contains 3-year collection of SWD statistics of DSWD served clients under Community and Center-Based Programs and Services</t>
  </si>
  <si>
    <t>Every 3 years</t>
  </si>
  <si>
    <t>Agency Performance Measures</t>
  </si>
  <si>
    <t>Contains 2-year presentation of the performance measures of departments and agencies.  Based on the Organizational Performance Indicator Framework (OPIF) agreed with DBM pursuant to NBC 532, department/agencies shall specifiy accomplishments and targets, and corresponding budgetary allocation for related programs/activities/projects.</t>
  </si>
  <si>
    <t>DSWD Strategic Plan Monitoring</t>
  </si>
  <si>
    <t>Refers to the organizational performance covering all the outcomes and output indicators</t>
  </si>
  <si>
    <t>DSWD Children in Need of Special Protection (CNSP) Statistics</t>
  </si>
  <si>
    <t>Refers to the programs and services provided by DSWD to children (below 0 to below 18)  disaggregated by region, age, sex and services provided (i.e. Community-based programs and Center-based program)</t>
  </si>
  <si>
    <t>DSWD Child Abuse Cases served</t>
  </si>
  <si>
    <t>Refers to the incidence of child abuse cases served by DSWD under community and center based setting, disaggregated by region, type of abuse, age and sex</t>
  </si>
  <si>
    <t xml:space="preserve">DSWD Children in Conflict with the Law (CICL) </t>
  </si>
  <si>
    <t>Refers to the incidence of child abuse cases served by DSWD under residential facilities, disaggregated by region, age and sex</t>
  </si>
  <si>
    <t>DSWD Women in Especially Difficult Circumstances (WEDC) Statistics</t>
  </si>
  <si>
    <t>Refers to the programs and services provided by DSWD disaggregated by region, age, sex and services provided (i.e. Community-based programs and Center-based program)</t>
  </si>
  <si>
    <t>DSWD Youth in Need of  Special Protection (YNSP) Statistics</t>
  </si>
  <si>
    <t>Refers to the programs and services provided by DSWD to youth (18 to below 35) disaggregated by region, age, sex and services provided (i.e. Community-based programs and Center-based program). This are youth served under Regional Rehabilitation Youth Centers (RRCY) and those child abused victims  who reached the aged of majority but still in the custody of DSWD</t>
  </si>
  <si>
    <t>DSWD Persons with Disabilities  Statistics</t>
  </si>
  <si>
    <t>Refers to the programs and services provided by DSWD to persons with disabilities disaggregated by region, age, sex and services provided (i.e. Community-based programs and Center-based program)</t>
  </si>
  <si>
    <t>DSWD Senior Citizens Statistics</t>
  </si>
  <si>
    <t>Refers to the programs and services provided by DSWD to senior citizens disaggregated by region, age, sex and services provided (i.e. Community-based programs and Center-based program)</t>
  </si>
  <si>
    <t>Statistics on the Services provided to intermediaries</t>
  </si>
  <si>
    <t>Number of Non-Government Agencies (NGOs) Assessed and Registered</t>
  </si>
  <si>
    <t>DSWD; Standards Bureau</t>
  </si>
  <si>
    <t xml:space="preserve">Number of Social Work Agencies (SWAs) Assessed and Licensed by Central Office and Regions </t>
  </si>
  <si>
    <t>Number of Social Welfare (SW) Programs and Services Assessed and Accredited, By Region</t>
  </si>
  <si>
    <t>Number of Day Care Centers (DCCs) Assessed and Accredited by Region</t>
  </si>
  <si>
    <t>Number of Day Care Workers (DCWs) Accredited by Region</t>
  </si>
  <si>
    <t>Distribution of Day Care Centers (DCCs), Day Care Workers (DCWs) and Status of Accreditation, by Region</t>
  </si>
  <si>
    <t>Poverty Reduction Programs</t>
  </si>
  <si>
    <t>Clients Served Under The Dswd Programs and Special Projects, By Clientele Category, By Sex, And By Region</t>
  </si>
  <si>
    <t>This a 2-year comparative data of DSWD served clients disaggregated by clientele category, sex and region</t>
  </si>
  <si>
    <t>DROMIC</t>
  </si>
  <si>
    <t>Disaster Monitoring</t>
  </si>
  <si>
    <t>Number of  Disasters, Barangays Affected, Families/Persons Affected and Served, and Cost of Augmentation</t>
  </si>
  <si>
    <t>This is a 2-year comparative data  contains the number of disasters, barangay affected and served and cost of augmentation by source</t>
  </si>
  <si>
    <t xml:space="preserve">Number of  Barangays Affected, Families/Persons Affected and Served, and Cost of DSWD Augmentation </t>
  </si>
  <si>
    <t>This is a 2-year comparative data  contains the number of  Barangays Affected, Families/Persons Affected and Served, and Cost of DSWD Augmentation</t>
  </si>
  <si>
    <t>Types of Disaster with the Highest Frequency of Occurrence</t>
  </si>
  <si>
    <t>This is a 2-year comparative data contains types of Disaster with the Highest Frequency of Occurrence, Region with the Highest frequency of disaster occurrence, Region with the highest number of affected barangays, Region with highest number of affected families/ persons and region with highest persons served</t>
  </si>
  <si>
    <t>DSWD Facilities</t>
  </si>
  <si>
    <t>Contains the names of the centers and residential facilities management by the Department. It includes the description of the center, the clientele it serve and the location of the centers</t>
  </si>
  <si>
    <t>PDF/DOC</t>
  </si>
  <si>
    <t>DSWD; Protective Service Bureau</t>
  </si>
  <si>
    <t>DSWD Sector Plan</t>
  </si>
  <si>
    <t>This includes the Annual Plan of the Department for the sector of children, youth, persons with disabilities, Filipino family and senior citizens with its corresponding budget allocation as prescribed by law.</t>
  </si>
  <si>
    <t>DSWD Plan of Action for Children</t>
  </si>
  <si>
    <t>This refers to the annual plan of the Department for children aligned to the commitments of the country to the Convention on the Rights of a Child (CRC) and to the National Plan of Action for Children. This also contains the budget allocation for sector at least 1% agency budget as per General Appropriation Act.</t>
  </si>
  <si>
    <t>DSWD; PDPB</t>
  </si>
  <si>
    <t>DSWD Plan of Action for Persons with Disabilities</t>
  </si>
  <si>
    <t>This refers to the annual plan of the Department for persons with disabilities aligned to the commitments of the country to the Incheon Strategy. This also contains the budget allocation for sector at least 0.5% agency budget as per General Appropriation Act.</t>
  </si>
  <si>
    <t>DSWD Youth Plan</t>
  </si>
  <si>
    <t xml:space="preserve">This refers to the annual plan of the Department for youth along empowerment and participation and to the Philippine Youth Development Plan </t>
  </si>
  <si>
    <t>DSWD Plan for Senior Citizens</t>
  </si>
  <si>
    <t>This refers to the annual plan of the Department for Senior Citizens aligned with the commitments of the Philippine Plan of Action for Senior Citizens. This also contains the budget allocation for the sector at least 0.5% agency budget as per General Appropriation Act.</t>
  </si>
  <si>
    <t>DSWD Plan for Filipino Families</t>
  </si>
  <si>
    <t>This refers to the annual plan of the Department for Filipino families aligned to the commitments along the National Decade Plan for Filipino Family</t>
  </si>
  <si>
    <t>DSWD Gender and Development Plan and Budget (GPB)</t>
  </si>
  <si>
    <t>This refers to the Department’s plan and budget within the context of the its mandates to mainstream gender perspectives in the policies, programs, people, and enabling mechanisms.</t>
  </si>
  <si>
    <t>PDF computer generated report from Gender Mainstreaming Monitoring System (GMMS)</t>
  </si>
  <si>
    <t>DSWD Gender and Development (GAD)  Accomplishment Report</t>
  </si>
  <si>
    <t>This refers to the assessment of planned activities committed in the GPB vis-à-vis annual accomplishments of the Department in addressing priority gender issues that were included in the GPB.</t>
  </si>
  <si>
    <t>DSWD Report on the implementation of National Action Plan on Women, Peace, and Security (NAPWPS)</t>
  </si>
  <si>
    <t>The NAPWPS is the support of the Philippine Government to the implementation of UN Security Council Resolution 1325 and 1889 on women’s leadership in peacemaking and on 1820 &amp; 1888 on prevention of and response to conflict related sexual violence with recognition to include development perspective.  Further, it is anchored on the United Nations Convention on the Elimination of All Forms of Discrimination against Women (UN-CEDAW), Beijing Platform for Action and the Magna Carta of Women (MCW).  It provides report on the contribution of the Department in the implementation of the NAP WPS through agencies’ commitments and mandates.</t>
  </si>
  <si>
    <t>DSWD Sector Accomplishment Report</t>
  </si>
  <si>
    <t>This refers to the assessment of targets committed in the  Annual Plan vis-à-vis the annual performance of the Department for the sector of children, youth, persons with disabilities, Filipino family and senior citizens</t>
  </si>
  <si>
    <t>DSWD Status  of Action for Children</t>
  </si>
  <si>
    <t>This contains the organizational performance along the commitments of the Department for the sector of children. This is presented per goals under the National Plan of Action for Children (NPAC) and DSWD commitments along Major Final Outputs (soon be changed to Organizational Outcomes and Outputs)</t>
  </si>
  <si>
    <t>PDF, DOC, EXCEL</t>
  </si>
  <si>
    <t>PDPB-Planning Division</t>
  </si>
  <si>
    <t>DSWD Status of Action for Persons with Disabilities</t>
  </si>
  <si>
    <t>This refers to the annual status report of the implementation by FOs of their regional inter-agency Plan for PWDs contributing to international and national commitments of the Department.  This also contains the budget allocation for the sector of at least 0.5% of the agency budget per General Appropriations Act.</t>
  </si>
  <si>
    <t>DSWD Youth Accomplishment Report</t>
  </si>
  <si>
    <t>DSWD Senior Citizen Accomplishment Report</t>
  </si>
  <si>
    <t>This refers to the annual status report of implementation of the PPASC by the Department, including the inter-agency members, LGUs and civil society/Senior Citizens organizations aligned with the commitments of the Philippine Plan of Action for Senior Citizens. This also contains the budget allocation for the sector at least 0.5% of the agency budget as per General Appropriation Act.</t>
  </si>
  <si>
    <t>DSWD Filipino Families Accomplishment Report</t>
  </si>
  <si>
    <t>National Decade Plan for Filipino Family (NDPFF)</t>
  </si>
  <si>
    <t>This refers to the 10-year plan for the Filipino Family committed by the inter-agency members and civil society organizations</t>
  </si>
  <si>
    <t>Every 10 years</t>
  </si>
  <si>
    <t>Philippine Plan of Action for Senior Citizen (PPASC)</t>
  </si>
  <si>
    <t>This refers to the 6-year plan for the Senior Citizens committed by the DSWD, inter-agency members, LGUs and civil society and Senior Citizens’  organizations in consonance with national laws and international commitments on ageing and for older persons</t>
  </si>
  <si>
    <t>Every six years (previously five years)</t>
  </si>
  <si>
    <t>Assessment Report on the NDPFF</t>
  </si>
  <si>
    <t>This refers to the status of attainment of the objectives along the 10-year plan for the Filipino Family as committed by the inter-agency members and civil society organizations</t>
  </si>
  <si>
    <t>End of 2016</t>
  </si>
  <si>
    <t>NONE</t>
  </si>
  <si>
    <t xml:space="preserve">Assessment Report on the PPASC </t>
  </si>
  <si>
    <t>This refers to the status of attainment  of the objectives in the PPASC 2012-2016 as committed by the inter-agency members, LGUs and civil society/Senior Citizens’ organizations</t>
  </si>
  <si>
    <t>At the end-term of the Plan</t>
  </si>
  <si>
    <t>Social Protection and Development Report (SPDR)</t>
  </si>
  <si>
    <t>The SPDR serves as basis in determining risks and vulnerabilities affecting individuals, families and communities. Given that this report covers the situation from national down to local level, it is a useful tool for effective planning and budgeting process as well as for policy formulation and program development.</t>
  </si>
  <si>
    <t>A Child that Cries for Another Chance</t>
  </si>
  <si>
    <t xml:space="preserve">A training module for BCPC and Service Provider on the Juvenile Justice and Welfare Act (9344)
</t>
  </si>
  <si>
    <t>Hard copy</t>
  </si>
  <si>
    <t>STB</t>
  </si>
  <si>
    <t>Children and Youth Welfare Technology Development Division</t>
  </si>
  <si>
    <t>Unlad Kabataan Program: Shaping the Marginalized Filipino Youth Study</t>
  </si>
  <si>
    <t xml:space="preserve">The research aimed to determined the effectiveness of the Unlad Kabataan Program (UKP) through engaging 360 Pag-asa Youth Association of the Philippines members and another group 360 Non-PYAP members in the interview. </t>
  </si>
  <si>
    <t>Social Marketing</t>
  </si>
  <si>
    <t>-</t>
  </si>
  <si>
    <t>Special Drug Education Center (SDEC) A Service Manual</t>
  </si>
  <si>
    <t xml:space="preserve">it is a community based facility which serves as a venue in promoting preventive and developmental services  for the out of school youth and children </t>
  </si>
  <si>
    <t>Family and Women Welfare Technology Development Division</t>
  </si>
  <si>
    <t xml:space="preserve">Family Drug Abuse Prevention Program (FDAPP): A Program Manual </t>
  </si>
  <si>
    <t xml:space="preserve">FDAPP is a community-based prevention program designed to educate and prepare families in particular and communities in general about the adverse effects of drugs </t>
  </si>
  <si>
    <t>Service Manual and Activity Guide for Supervised Neighborhood Play</t>
  </si>
  <si>
    <t>Supervised Neighborhood Play (SNP) is a home-based early childhood service for children 2 - 4 years old. It utilizes play as an approach in providing early stimulation activities that are developmentally appropriate for each target ages of children in the community. It helps children develop friendships, skills, social values, self-confidence, self-respect and self-expression through unstructured time for play and socializing.</t>
  </si>
  <si>
    <t>National Fmaily Prevention Program: An Evaluation Research</t>
  </si>
  <si>
    <t>This study aims at evaluating how the national family violence prevention program has performed without the benefit of external funding support from 2003 up to the present. Answers to the following specific questions will help identify strategies which can be installed to enhance the program</t>
  </si>
  <si>
    <t>Situational Analyisis of Child Laborers in Mining, Deep-SeaFishing and Pyrotechnics in Five Highly Affected Regions</t>
  </si>
  <si>
    <t>The DSWD priority research agenda for 2013 includes the worst forms of child labor such as mining, deep-sea fishing/sea diving and pyrotechnics. Although these types of child labor comprised a small percentage of the worst forms of child labor in the country, the International Labor Organization (ILO) declared this as among the most hazardous forms of child labor under ILO Convention No. 182. In Article 3 Section (d) it states that: “work which, by its nature or the circumstances in which it is carried out, is likely to harm the health, safety or morals of children.” Anent this, a research study was prioritized in order to understand the current flight of the child labors and develop and/or enhance project/programs/services to help eliminate the worst forms of child labor.</t>
  </si>
  <si>
    <t xml:space="preserve">NO </t>
  </si>
  <si>
    <t>Instructional Manual on the "Use of the Modified Social Stress Model in Managing Children in Need of Special Protection"</t>
  </si>
  <si>
    <t>The instructional manual is a result of the pilot-testing at haven for Children Alabanag, Muntinlupa City. It is a tool that will guide the social workers and other members of the intervention team in gathering specific information from the client and develop a responsive intervention plan for Children in need of special protection.</t>
  </si>
  <si>
    <t>Empowerment and Re-affirmation of PATernal Abilities (ERPAT) Manual</t>
  </si>
  <si>
    <t>A manual for Field Office Technical Staff, LGU Implementers and Father-Leaders. The manual aims to help the readers/ users to initiate and sustain ERPAT at all levels.</t>
  </si>
  <si>
    <t>Women Friendly Space Manual of Operation</t>
  </si>
  <si>
    <t xml:space="preserve">Startegy to maintstream as across cutting theme in providing humanitarian response and to address the specific needs of women affected by the crisis/disaster. </t>
  </si>
  <si>
    <t>DSWD Child Protection Policy in the Workplace</t>
  </si>
  <si>
    <t>Is a handbook for DSWD Employees based on the Administrative Order 07 Series of 2015. It is one of the Department's initiatives to create a safe and nurturing environment for children - a space where they can grow and fully develop as loving individuals and active citizens of our society.</t>
  </si>
  <si>
    <t>Service Manual on Music and Arts Therapy Program for Persons with Disability specifically with Autism Spectrum Disorder</t>
  </si>
  <si>
    <t>The Music and Art Therapy Program (MATP) is a model of intervention that makes use of music and art in improving and enhancing the physical, mental and social well-being of PWDs and other residents with needs that can be met by these therapies. It aims to continue the strategy of integrating music and art in the interventions used for managing cases which can benefit from these therapies.</t>
  </si>
  <si>
    <t>OP/PWD/IP/IDP Technology Development Division</t>
  </si>
  <si>
    <t>Self- Instructional manuial for Social Workers in Assessing Discernment of Children in Conflict with the Law</t>
  </si>
  <si>
    <t>This manual presents general policies in assessing discernment. It provides guide in measuring discernment through the level of Moral Development and Index of Value Judegement tools. Likewise, it helps in determining child and family functioning using the child and family functioning checklists.</t>
  </si>
  <si>
    <t>Job Network Services for CIU Perennial Clients Operational Manual</t>
  </si>
  <si>
    <t xml:space="preserve"> The Job Network Service for CIU Clients is a community based strategy that provides assistance to perennial clients and her/his family members seeking financial assistance for food, medicines and transportation due to lack of income in order to support their needs. It also aim to decrease if not totally reduce number of perennial clients seeking assistance at the Crisis Situation Units of the Department.  Through this strategy, project beneficiaries shall be provided with financial assistance to augment their need for medicines, transportation and for processing of employment requirements during job seeking period and food subsidy while waiting for job placement.  </t>
  </si>
  <si>
    <t>Hard copy and Soft copy (PDF format)</t>
  </si>
  <si>
    <t>Healing and Grief Management For Bereaved Mothers and Family Members Modules</t>
  </si>
  <si>
    <t xml:space="preserve">This is a three (3) years  project focus in the  development and implementation of effective healing and case management approach and support services for bereaved mothers and vulnerable women and their family members in a day-center facility, using a one-stop shop concept through provision of short term – therapy sessions for walk in and referred women who lost their child, regardless of time and /or their child’s age.  </t>
  </si>
  <si>
    <t>Team Balikatan Rescue in Emergency (TeamBRE)</t>
  </si>
  <si>
    <t xml:space="preserve"> The project TeamBRE represents a team of fisher folks organized and mobilized along the three phases of disaster for collaborated joint undertakings in rescue and evacuation of disaster affected families in coastal barangays and   disaster prone areas communities.</t>
  </si>
  <si>
    <t>Home Care Support Services for Senior Citizens</t>
  </si>
  <si>
    <t>It is a community-based program that involves members of the family, older persons and the community/neighborhood to take effective steps to enhance their caregiving capability for the sick, frail, bedridden or disabled, and abandoned and neglected senior citizen.</t>
  </si>
  <si>
    <t>Sheltered Workshop for Older Person and PWD</t>
  </si>
  <si>
    <t>A community based facility designed to provide work training and productive employment for PWDs and OPs by producing and selling goods or services for income or profit.</t>
  </si>
  <si>
    <t>Comprehensive Intervention Against Gender-based Violence (CIAGV) Manual of Operation</t>
  </si>
  <si>
    <r>
      <t>The Comprehensive Intervention Against Gender-based Violence (CIAGV) is a project which guides service providers in understanding the issue, provides a holistic framework around three components namely </t>
    </r>
    <r>
      <rPr>
        <i/>
        <sz val="11"/>
        <rFont val="Cambria"/>
        <family val="1"/>
      </rPr>
      <t>Prevention, Response and Reintegration</t>
    </r>
    <r>
      <rPr>
        <sz val="11"/>
        <rFont val="Cambria"/>
        <family val="1"/>
      </rPr>
      <t>, and presents necessary activities in addressing GBV in their locality. CIAGV is applicable in normal times and in emergencies/crisis/disaster.</t>
    </r>
  </si>
  <si>
    <t>Sama-Bajau Reintegration Process and Social Intervention Strategies: Settling the Social Preparation Account</t>
  </si>
  <si>
    <t>This study seeks to dercribe the conditions of the Sama-Bajau (SB) in five regions of their migration and in their original homes in the Autonomous Region in Muslim Mindanao (ARMM, chiefly in the Sulu and Tawi-tawi archipelagoes). It also identifies the social preparation needs of the SB for their re-integration. Finally, it recommends some policy measures that can be adopted fro program implementation for the short, medium and long terms.</t>
  </si>
  <si>
    <t>“Empowering Learning session for Indigenous Peoples Initiative (ELIPI) manual "</t>
  </si>
  <si>
    <t xml:space="preserve">ELIPI is a learning tool and at the same time an organizing strategy. In general, it aims to build on the inherent potentials and capabilities of the Sama-Bajau by teaching them of their rights and responsibilities and capacitating them to preserve their cultural heritage and develop self-reliance. While specifically it aims to: capacitate Sama-Bajau leaders/volunteers to facilitate ELIPI sessions in their own communities; inculcate the value of self-worth and pride of being Sama-Bajaus; make them realize their fundamental rights as indigenous peoples; make them fully engage in whole project cycle, from planning, implementation, monitoring, and evaluation, alleviate their conditions by providing them resources where they can access basic social services; and lastly,  strengthen their knowledge, skills, attitudes, and  practices  by providing them their identified needed capability buildings.  </t>
  </si>
  <si>
    <t>“Reporting System and Prevention Program for Elder Abuse Cases” (ReSPPEC) Handbook and Database</t>
  </si>
  <si>
    <t>Its a system that will put into place the necessary procedures and protocols to prevent, protect and report incidents of elder abuse at the community level similar to those established for victim-survivors of violence. This system will also have a complementary component for values formation and rehabilitation of perpetrators to stop the cycle of violence. The system will also comprise preventive measure on further being a victim of elderly violence by effectively linking burdened older persons to existing support services e.g. access to day care facilities, centers/institutions if elderly violence victims are not anymore safe in his/her own family.</t>
  </si>
  <si>
    <t>Guidelines on Hiring, Renewal, Cost of Service and Work Requirements of Contract of Services Workers in the Department of Social Welfare and Development</t>
  </si>
  <si>
    <t>These Guidelines provides information on the process of how Hiring, Renewal, Cost of Service takes place and what are the Work Requirements of Contract of Services Workers</t>
  </si>
  <si>
    <t>DOC, PDF</t>
  </si>
  <si>
    <t>http://www.dswd.gov.ph/issuances/MCs/MC_2006-006.pdf</t>
  </si>
  <si>
    <t>DSWD; HRDB</t>
  </si>
  <si>
    <t>Amendment to MC No. 6, series of 2006 Re: Guidelines on Hiring, Renewal, Cost of Service and Work Requirements of Contract of Services Workers in the Department of Social Welfare and Development</t>
  </si>
  <si>
    <t>http://www.dswd.gov.ph/issuances/MCs/MC_2006-013.pdf</t>
  </si>
  <si>
    <t>Addendum/Clarification on DSWD Memorandum Circular No. 6 s.2006 or the Guidelines on Hiring, Renewal, Cost of Service and Work Requirements of Contract of Service Workers</t>
  </si>
  <si>
    <t>http://www.dswd.gov.ph/issuances/MCs/MC_2009-021.pdf</t>
  </si>
  <si>
    <t>Updated Manual of Delegation and Delineation of Authority</t>
  </si>
  <si>
    <t>The Updated Manual of Delegation and Delineation of Authority provides information of who are the authorized signatories as per case/event.</t>
  </si>
  <si>
    <t>http://www.dswd.gov.ph/issuances/MCs/MC_2014-013.pdf</t>
  </si>
  <si>
    <t>CSC MC 10, S. 2005: Administrative Positions in the Administrative Services Group under the General Administrative Service of the Position Classification Plan</t>
  </si>
  <si>
    <t>http://www.csguide.org/files/original/4f2767df118786982ed7d4a1ba52d4b1.pdf</t>
  </si>
  <si>
    <t>CSC</t>
  </si>
  <si>
    <t>CSC; HRDB</t>
  </si>
  <si>
    <t>CSC Memorandum Circular No. 5, s. 2016 – Revised Qualification Standards for Division Chief and Executive / Managerial Positions in the Second Level</t>
  </si>
  <si>
    <t>http://pawd.org.ph/wp-content/uploads/2016/03/MC-No.-5-s.-2016.pdf</t>
  </si>
  <si>
    <t>Guidelines Implementing Executive Order No. 36, Series of 2001</t>
  </si>
  <si>
    <t>http://www.dswd.gov.ph/issuances/AOs/AO_2002-118.pdf</t>
  </si>
  <si>
    <t>Implementing Guidelines for Memorandum Circular 35, Series of 2003, on DSWD Merit Selection Plan, Rescinding Administrative Order 224, Series of 2002 on Functions and Terms of Reference of Personnel Selection Board</t>
  </si>
  <si>
    <t>http://www.dswd.gov.ph/issuances/MCs/MC_2008-015.pdf</t>
  </si>
  <si>
    <t>Memorandum of Agreement between the Home Development Mutual Fund and the Department of Social Welfare and Development</t>
  </si>
  <si>
    <t>Agreement between the HDMF and DSWD to institute membership of COS Workers to PAG-IBIG Fund</t>
  </si>
  <si>
    <t>HRDB</t>
  </si>
  <si>
    <t>Memorandum of Agreement between the Social Security System and the Department of Social Welfare and Development</t>
  </si>
  <si>
    <t>Agreement between SSS and DSWD to cover the COS and JO Workers on the Expanded SSS Self-employed Program</t>
  </si>
  <si>
    <t>Memorandum of Agreement between the Philippine Health Insurance Corporation and the Department of Social Welfare and Development</t>
  </si>
  <si>
    <t>Agreement between PhilHealth and DSWD on the implementation of the NHIP</t>
  </si>
  <si>
    <t>Collective Negotiation Agreement 2016-2019</t>
  </si>
  <si>
    <t>Agreement between the DSWD and the Social Welfare Employees Association of the Philippines</t>
  </si>
  <si>
    <t>CNA Review/Workshop Documentation Report</t>
  </si>
  <si>
    <t>Documentation of the proceedings of the CNA Review/Workshop conducted by the DSWD Management and SWEAP, held from May 26-June 01, 2016</t>
  </si>
  <si>
    <t>Documentation Report on the Inter-agency Roundtable Discussion on MOA/COS/JO Workers in the Bureaucracy</t>
  </si>
  <si>
    <t>Documentation of the proceedings of the Inter-Agency Roundtable Discussion on MOA/COS/JO workers held at the DSWD - Central Office on 01 December 2016</t>
  </si>
  <si>
    <t>HRDB/Task Force MOA Secretariat</t>
  </si>
  <si>
    <t>Enhanced Guidelines on the Code of Conduct for Personnel of the DSWD (MC 21 s. 2012)</t>
  </si>
  <si>
    <t>Provides for the norms of behavior, policy on nepotism, conflict of interest, policy on giving and accepting gifts, donations and sponsorships, policy on public disclosure and divestment, policy on whistle-blowing, administrative disciplinary procedures, incentivesm rewards and recognition</t>
  </si>
  <si>
    <t>http://www.dswd.gov.ph/issuances/MCs/MC_2012-021.pdf</t>
  </si>
  <si>
    <t>Amendment to MC. No. 21 series of 2012 (DSWD Code of Conduct) (AO 8 s. 2016)</t>
  </si>
  <si>
    <t>Provides for the amendment on the Enhanced Guidelines on the Code of Conduct for Personnel of the DSWD particularly on Norms of Behavior -- Post Employment</t>
  </si>
  <si>
    <t>http://www.dswd.gov.ph/issuances/AOs/AO_2016-008.pdf</t>
  </si>
  <si>
    <t>Guidelines on the Adoption of Progressive Disciplining in the DSWD (AO 14 s. 2004)</t>
  </si>
  <si>
    <t>Provides for the implementing mechanism of progressive disciplining in the DSWD workplace</t>
  </si>
  <si>
    <t>http://www.dswd.gov.ph/issuances/AOs/AO_2004-014.pdf</t>
  </si>
  <si>
    <t>Amendment of AO No. 14 s. 2004 on the Adoption of Progressive Disciplining in the DSWD (MC 18 s. 2005)</t>
  </si>
  <si>
    <t>Provides for the amendments on the coverage of progressive disciplining and guidelines</t>
  </si>
  <si>
    <t>http://www.dswd.gov.ph/issuances/MCs/MC_2005-018.pdf</t>
  </si>
  <si>
    <t>Amendment of Administrative Order No. 14, seires of 2004 on the Gudelines on Progressive Disciplining in the DSWD (MC 17 s. 2009)</t>
  </si>
  <si>
    <t>Provides for the enhanced implementing mechnisms on progressive disciplining</t>
  </si>
  <si>
    <t>http://www.dswd.gov.ph/issuances/MCs/MC_2009-017.pdf</t>
  </si>
  <si>
    <t>DSWD Grievance Machinery (MC No 1 s. 2003)</t>
  </si>
  <si>
    <t>Provides for the basic policies and grievance procedures</t>
  </si>
  <si>
    <t>http://www.dswd.gov.ph/issuances/MCs/MC_2003-001.pdf</t>
  </si>
  <si>
    <t>Amendment to MC No. 1 s. 2003 on the DSWD Grievance Machinery (MC 4 s. 2011)</t>
  </si>
  <si>
    <t>Provides for the amendments on the coverage, grievance procedures, and grievance committee</t>
  </si>
  <si>
    <t>http://www.dswd.gov.ph/issuances/MCs/MC_2011-004.pdf</t>
  </si>
  <si>
    <t>Guidelines in Promoting Wellness in DSWD (MC 13 s. 2013)</t>
  </si>
  <si>
    <t>Provides for the basic policies, program description and implementing procedure</t>
  </si>
  <si>
    <t>http://www.dswd.gov.ph/issuances/MCs/MC_2013-013.pdf</t>
  </si>
  <si>
    <t>Guidelines on the Grant of Travel Incentive (DO 39 s. 1994)</t>
  </si>
  <si>
    <t>Provides for the implementing guidelines on the grant of additional incentive to deserving staff in the form of travel</t>
  </si>
  <si>
    <t>Memorandum from the Secretary on the Paid Absence Privilege of Solo Parents MOA Workers</t>
  </si>
  <si>
    <t>Provides for the coverage and procedures in availing of paid absence privilege for solo parents MOA workers</t>
  </si>
  <si>
    <t>HRDB, Records Unit</t>
  </si>
  <si>
    <t>Guidelines in the Implementation of a Drug-Free Workplace Program and the Conduct of Authorized Drug Testing of DSWD Officials and Employees (MC 3 s. 2005)</t>
  </si>
  <si>
    <t>Provides for the program components, sanctions and roles and responsibilities to achieve a drug-free workforce and workplace</t>
  </si>
  <si>
    <t>http://www.dswd.gov.ph/issuances/MCs/MC_2005-003.pdf</t>
  </si>
  <si>
    <t>DSWD Child Protection Policy in the Workplace (AO 7 s. 2015)</t>
  </si>
  <si>
    <t>Provides for the policy statement and commitment, code of conduct to ensure protection of children and implementing mechanism on child protection</t>
  </si>
  <si>
    <t>http://www.dswd.gov.ph/issuances/AOs/AO_2015-007.pdf</t>
  </si>
  <si>
    <t>Guidelines on Extending Sympathy to Bereaved Families of Former and Active DSWD Personnel (MC 14 s. 2010)</t>
  </si>
  <si>
    <t>Provides for the implementing guidelines on the extension of sympathy to bereaved families of active and former DSWD personnel</t>
  </si>
  <si>
    <t>http://www.dswd.gov.ph/issuances/MCs/MC_2010-014.pdf</t>
  </si>
  <si>
    <t>Memorandum from the Secretary on the Implementation of Mandatory Contributions to Social Security System for Workers under Contract of Service</t>
  </si>
  <si>
    <t>Provides clarification for the COS Workers on related processes as well as the roles of internal key players in Central and Field Offices which are involved in the implementation of the social insurance</t>
  </si>
  <si>
    <t>MC No. 7, series of 2006, Educational Program for DSWD Personnel</t>
  </si>
  <si>
    <t xml:space="preserve">The document provides DSWD employees information on how to apply for scholarship sponsored by the Department to earn Bachelor, Masteral, Doctorate Degree as well as study leave in preparation for professional examinations or completion of academic requirements </t>
  </si>
  <si>
    <t>yes</t>
  </si>
  <si>
    <t>http://www.dswd.gov.ph/issuances/MCs/MC_2006-007.pdf</t>
  </si>
  <si>
    <t>DSWD HRDB</t>
  </si>
  <si>
    <t>As need arises</t>
  </si>
  <si>
    <t>MC No. 2, s. 2006, Guidelines on Foreign Scholarship, Training Grants and Related Travel Abroad</t>
  </si>
  <si>
    <t>The guideline provides the policies on foreign scholarships, trainings, and related travels abroad</t>
  </si>
  <si>
    <t>http://www.dswd.gov.ph/issuances/MCs/MC_2006-002.pdf</t>
  </si>
  <si>
    <t xml:space="preserve">MC No. 3, s.2008, Guidelines on Travel Abroad </t>
  </si>
  <si>
    <t>Other foreign travels that are not categorized as scholarship/training and thus, are not coursed thru Personnel Development Committee shall be covered by this guideline.</t>
  </si>
  <si>
    <t>http://www.dswd.gov.ph/issuances/MCs/MC_2008-003.pdf</t>
  </si>
  <si>
    <t>MC No. 35, s. 2005, Guidelines on Local Non-Academic Specialized Trainings and Other Short-term Courses</t>
  </si>
  <si>
    <t>This is a policy covering the availment of trainings and short term courses not leading to a degree offered by training institutions, academe, other governement agencies or NGOs</t>
  </si>
  <si>
    <t>http://www.dswd.gov.ph/issuances/MCs/MC_2005-035.pdf</t>
  </si>
  <si>
    <t>Department Order NO. 20, s.1998, Guidelines on the Implementation of the Student Training Program</t>
  </si>
  <si>
    <t>These are policies related to the acceptance of On-the-Job Trainee in the Department</t>
  </si>
  <si>
    <t>no</t>
  </si>
  <si>
    <t>AO, No. 63, s. 2003 Amendment to Guidelines on the Implementation of Student Training Program</t>
  </si>
  <si>
    <t>http://www.dswd.gov.ph/issuances/AOs/AO_2003-063.pdf</t>
  </si>
  <si>
    <t>AO No. 35, s. 2004, Amendment to AO No. 63, S. 2003 On the Use of Accrued Affiliation Fees</t>
  </si>
  <si>
    <t>http://www.dswd.gov.ph/issuances/AOs/AO_2004-035.pdf</t>
  </si>
  <si>
    <t>AO No. 170, s. 2002 Fees for Services Rendered</t>
  </si>
  <si>
    <t>http://www.dswd.gov.ph/issuances/AOs/AO_2002-170.pdf</t>
  </si>
  <si>
    <t>MC No. 3, series of 2006, Terms of Reference of the Personnel Development Committee</t>
  </si>
  <si>
    <t>The document primarily covers the duties and responsibilities of the PDC members as the screening body for scholarships and training programs</t>
  </si>
  <si>
    <t>http://www.dswd.gov.ph/issuances/MCs/MC_2006-003.pdf</t>
  </si>
  <si>
    <t>Database of Foreign Travels</t>
  </si>
  <si>
    <t>This is the list of DSWD officials and employees who availed of Foreign Travels on official time/business</t>
  </si>
  <si>
    <t>Excel</t>
  </si>
  <si>
    <t>Database of Educational Program for DSWD Employees</t>
  </si>
  <si>
    <t>This is the list of employees who were accepted as DSWD scholars and those who availed of study leave</t>
  </si>
  <si>
    <t>Database of Foreign Scholarships and Trainings</t>
  </si>
  <si>
    <t xml:space="preserve">This is the list of employees who were accepted to foreign scholarships and trainings </t>
  </si>
  <si>
    <t>Database of Specialized Training Programs</t>
  </si>
  <si>
    <t>This is the list of DSWD personnel who attended externally-conducted training sponsored by the Department through GASSG Training Fund</t>
  </si>
  <si>
    <t>Database of Student Training Program</t>
  </si>
  <si>
    <t>This is the list of students who were accommodated by DSWD to be an intern/OJT in various officies aligned to their course or academic requirements</t>
  </si>
  <si>
    <t>Database of DSWD Officials and Employees pursuing CES Journey</t>
  </si>
  <si>
    <t>This is the list of DSWD officials and key personnel of DSWD who undergo the Career Executive Service Eligibility Journey</t>
  </si>
  <si>
    <t>Database of New Employees who attended the Agency Orientation</t>
  </si>
  <si>
    <t>This is the list of new employees who participated in the one-day orientation of DSWD VMG, structure, key programs and services and other important policies of the Agency</t>
  </si>
  <si>
    <t>Database of DSWD Personnel who participated in in-house, foundational training like Supervisory Development Course and Values Orientation Workshop</t>
  </si>
  <si>
    <t>This is the list of personnel or targeted group who attended in-house, foundational training in partnership with other government agencies and accredited training institutions</t>
  </si>
  <si>
    <t>GUIDE TO THE INDIVIDUAL PERFORMANCE MANAGEMENT FOR RANK AND FILE PERSONNEL</t>
  </si>
  <si>
    <t>This guideline provides information to all Rank and File Staffs on the process of IPC and IPCR crafting including Critical Incident Documentation and Individual Development Planning process</t>
  </si>
  <si>
    <t>https://drive.google.com/file/d/0B2WvfJ9-FH7JMXlIZkxDN2YyNUE/view</t>
  </si>
  <si>
    <t>DSWD/HRDB</t>
  </si>
  <si>
    <t>PMSU</t>
  </si>
  <si>
    <t>DSPMS Forms</t>
  </si>
  <si>
    <t>These are the forms being used in the whole cycle of Individual Performance Management</t>
  </si>
  <si>
    <t>https://docs.google.com/spreadsheets/d/1H0r-GlbsVEHtWve8pwiGyL34fg4ef25LprKumZ8Lggk/edit#gid=1081787381</t>
  </si>
  <si>
    <t>Guide to Crafting Individual Performance Management for Officials</t>
  </si>
  <si>
    <t xml:space="preserve">This guideline provides information to DSWD Officials on how to craft their Individual Performance Contract </t>
  </si>
  <si>
    <t>https://drive.google.com/drive/u/1/folders/0B2WvfJ9-FH7JNlFDSERJaVUtLW8</t>
  </si>
  <si>
    <t>Individual Performance Management (IPM)  Process Flows</t>
  </si>
  <si>
    <t>These provides information on the step-by-step IPM processes. This includes process flows for the Individual Performance Management for Rank and File, Individual Performance Management for Officials, and IPC-Performance Review and Evaluation(PRE) for Regional Directors</t>
  </si>
  <si>
    <t>AO 11 Series of 2015- DSWD Strategic Performance Management System</t>
  </si>
  <si>
    <t>This guideline provides information on the three phases of performance management namely the performance planning, implementation and monitoring, evaluation, and updating context process</t>
  </si>
  <si>
    <t>https://drive.google.com/file/d/0B1n-F2qsXB7sdGtHODZVWHk2N3c/view</t>
  </si>
  <si>
    <t>HRDB/PMSU</t>
  </si>
  <si>
    <t>Accomplished DSPMS Form 4 Certification Summary of Ratings of 1st and 2nd Semester for CY 2016</t>
  </si>
  <si>
    <t>This contains Summary of Ratings of Offices/Bureau/Services for the  1st and 2nd Semester of CY 2016</t>
  </si>
  <si>
    <t>MS Excel</t>
  </si>
  <si>
    <t xml:space="preserve">Exception </t>
  </si>
  <si>
    <t>MC 003, s.2003 Program on Awards and Incentives for Service Excellence</t>
  </si>
  <si>
    <t>This contains information on the DSWDs program on awards and incentives provided to deserving DSWD officials and employees</t>
  </si>
  <si>
    <t>http://www.dswd.gov.ph/issuances/MCs/MC_2003-003.pdf</t>
  </si>
  <si>
    <t>DSWD/HRDB/IMB</t>
  </si>
  <si>
    <t>AO 006, s.2015 Amendment to Memorandum Circular (MC) No. 3 series of 2003 or the DSWD Program on Awards and Incentives for Service Excellence (PRAISE) Committee Composition and Functions</t>
  </si>
  <si>
    <t xml:space="preserve">This contains information on the amendment being made on the Composition and Functions of the DSWD PRAISE' Committee </t>
  </si>
  <si>
    <t>http://www.dswd.gov.ph/issuances/AOs/AO_2015-006.pdf</t>
  </si>
  <si>
    <t>Internal Audit Service Operations Manual (IASOM)</t>
  </si>
  <si>
    <t>The IASOM contains the IAS Administrative and operating policies and procedures in conducting its mandate.</t>
  </si>
  <si>
    <t>http://www.dswd.gov.ph/issuances/manuals/sms.pdf</t>
  </si>
  <si>
    <t>DSWD; Internal Audit Service</t>
  </si>
  <si>
    <t>Social Marketing Service</t>
  </si>
  <si>
    <t>Directory of Social Welfare and Development Agencies (SWDAs) for Renewal of Registration, Licensing, and Accreditation will assist the public to have access on the status of SWDA's RLA</t>
  </si>
  <si>
    <t>This Directory of Social Welfare and Development Agencies (SWDAs) for Renewal of Registration, Licensing, and Accreditation will assist the public to have access on the status of SWDAs' RLA</t>
  </si>
  <si>
    <t>http://www.dswd.gov.ph/download/directory_of_ngos/forrenewal_swdas.pdf</t>
  </si>
  <si>
    <t>DSWD; Standards Compliance Monitoring Division-Standards Bureau</t>
  </si>
  <si>
    <t>Standards Compliance Monitoring Division - Standards Bureau</t>
  </si>
  <si>
    <t>2017 February</t>
  </si>
  <si>
    <t>Directory of Social Welfare and Development Agencies (SWDAs) for with Valid Regisration, Licensing, and Accreditation per AO 16 s. 2012</t>
  </si>
  <si>
    <t>http://www.dswd.gov.ph/download/directory_of_ngos/valid_RLA-SWDAs_asofFeb.ph.pdf</t>
  </si>
  <si>
    <t>List of DSWD Centers and Institutions with Valid Accreditation Certificates will assist the public to access the DSWD Centers' accreditation status</t>
  </si>
  <si>
    <t>This List of DSWD Centers and Institutions with Valid Accreditation Certificates will assist the public to access the DSWD Centers' accreditation status</t>
  </si>
  <si>
    <t>http://www.dswd.gov.ph/download/directory_of_ngos/2017-DSWD.ph.pdf</t>
  </si>
  <si>
    <t>List of Residential Care Facilities Managed by the LGUs</t>
  </si>
  <si>
    <t>This List of Residential Care Facilities Managed by the LGUs with Valid Accreditation Certificates will assist the public to access the LGU Centers' accreditation status</t>
  </si>
  <si>
    <t>http://www.dswd.gov.ph/download/directory_of_ngos/2017-LGU.ph.pdf</t>
  </si>
  <si>
    <t>List of Social Welfare and Development Agencies (SWDAs) with issued certificates for National Fund Raising Campaign</t>
  </si>
  <si>
    <t xml:space="preserve">This List of SWDAs with issued certificates for National Fund Raising Campaign will assist the public to access the SWDAs validity of issued NFRC Permit </t>
  </si>
  <si>
    <t>http://www.dswd.gov.ph/download/directory_of_ngos/NFRC-data2016_2017.ph.pdf</t>
  </si>
  <si>
    <t>2018 February</t>
  </si>
  <si>
    <t>National Disaster Response Plan (NDRP) - Earthquake and Tsunami</t>
  </si>
  <si>
    <t>The National Disaster Response Plans (NDRP) is the Government of the Philippines’ “multi-hazard” response plan.  The Department of Social Welfare and Development (DSWD), together with the Office of Civil Defense (OCD), and in consultation with National Disaster Risk Reduction and Management Council (NDRRMC) member agencies developed and formulated the NDRP. It outlines the processes and mechanisms to facilitate a coordinated response by the national or even at the local level departments/agencies.</t>
  </si>
  <si>
    <t>http://dromic.dswd.gov.ph/ndrp/</t>
  </si>
  <si>
    <t>DSWD; DReAMB/ OCD /NDRRMC</t>
  </si>
  <si>
    <t>Disaster Response Assistance and Management Bureau (DReAMB)</t>
  </si>
  <si>
    <t>National Disaster Response Plan (NDRP) - Hydro-Meteorological Hazards</t>
  </si>
  <si>
    <t>National Disaster Response Plan (NDRP) - Consequence Management for Terrorism-Related Incidents</t>
  </si>
  <si>
    <t>Common and Fundamental Operational Datasets (CAFOD)</t>
  </si>
  <si>
    <t xml:space="preserve">CAFOD stands for Common and Fundamental Operational Datasets. As Vice-Chair for Disaster Response of the National Disaster Risk Reduction and Management Council (NDRRMC), the DSWD, though DROMIC, maintains the CAFODs related to Disaster Risk Reduction. Part of carrying out an effective Disaster Response is knowing when and how to properly intervene. But this would prove to be an arduous task if not for inter-operable datasets among DRRM partners. That said, having a common operating picture among decision-makers, disaster responders, and affected population is an imperative in any disaster response operations.
</t>
  </si>
  <si>
    <t>XLS, KMZ, KML</t>
  </si>
  <si>
    <t>http://dromic.dswd.gov.ph/cafod/</t>
  </si>
  <si>
    <t>DSWD; DReAMB and IM-TWG</t>
  </si>
  <si>
    <t>Disaster Response Situation Map</t>
  </si>
  <si>
    <t xml:space="preserve">This online interactive map viewer shows different spatial information on DSWD's Disaster Response efforts </t>
  </si>
  <si>
    <t>XLSX, KMZ, KML,</t>
  </si>
  <si>
    <t>http://maps.dswd.gov.ph/data-downloads/</t>
  </si>
  <si>
    <t>DSWD; DReAMB</t>
  </si>
  <si>
    <t>Disaster Situation Reports</t>
  </si>
  <si>
    <t>DROMIC Disaster Reports</t>
  </si>
  <si>
    <t>DOCX</t>
  </si>
  <si>
    <t>http://dromic.dswd.gov.ph/category/situation-reports/</t>
  </si>
  <si>
    <t>Status of FNI Stockpiles and Standby Funds</t>
  </si>
  <si>
    <t>The Department’s Field Offices (FOs) are continuously replenished with and constantly prepositions relief supplies in preparation for any potential disaster events. The prepositioned items are in the form of food and non-food-items (FNIs) consisting of ready-to-eat food (RTEF), bottled water, mats, blankets, malongs, mosquito nets, water jugs, and used clothing. The Department keeps close tabs on the status of relief goods prepositioned for the local government units (LGUs).</t>
  </si>
  <si>
    <t>XLSX, KMZ, KML</t>
  </si>
  <si>
    <t>http://dromic.dswd.gov.ph/status-of-fni-stockpiles-and-standby-funds/</t>
  </si>
  <si>
    <t xml:space="preserve">Registry of Disaster Responders
</t>
  </si>
  <si>
    <t>The DSWD, as Vice-Chair for Disaster Response of the NDRRMC, enjoins its Central Office employees to be part of its Quick Response Teams (QRTs) in order to maximize skill sets and trainings that may be utilized in carrying out an effective, prompt, and compassionate Disaster Response.</t>
  </si>
  <si>
    <t>XLSX</t>
  </si>
  <si>
    <t>http://dromic.dswd.gov.ph/dswd-central-office-registry-of-disaster-responders/</t>
  </si>
  <si>
    <t xml:space="preserve">Predictive Analytics
</t>
  </si>
  <si>
    <t>Predictive Analytics for Humanitarian Response (PAHR). It helps in making predictions on potential disaster events to prepare for the appropriate level of humanitarian response using mathematical theories, scientific processes, and spatial technologies based on current and historical data.</t>
  </si>
  <si>
    <t>JPG</t>
  </si>
  <si>
    <t>http://dromic.dswd.gov.ph/predictive-analytics-for-humanitarian-assistance/</t>
  </si>
  <si>
    <t>DROMIC Report Archives</t>
  </si>
  <si>
    <t>Archives of all DROMIC Reports since 2014</t>
  </si>
  <si>
    <t>DOCX, XLSX</t>
  </si>
  <si>
    <t>http://dromic.dswd.gov.ph/archives/</t>
  </si>
  <si>
    <t>E-Reklamo</t>
  </si>
  <si>
    <t xml:space="preserve">The Department of Social Welfare and Development (DSWD) is open to any complaints regarding its Disaster Response services through the Disaster Response Assistance and Management Bureau’s (DReAMB’s) e-Reklamo platform.
This platform is a web-based complaints management ticket system designed to accommodate any sort of grievances on the Department’s Disaster Risk Reduction and Management (DRRM) services. </t>
  </si>
  <si>
    <t>http://dromic.dswd.gov.ph/e-reklamo/</t>
  </si>
  <si>
    <t>Property Records and Equipment Monitoring  Inventory System (PREMIS)</t>
  </si>
  <si>
    <t>This Property Records and Equipment Monitoring Inventory System (PREMIS) - This is a web-base application tool to provide an integrated data management system for property records and equipment, monitoring and inventory system.  Stores property records and all relevant information.  Monitors property movement, historical information          and accountability of end-users.</t>
  </si>
  <si>
    <t>PHP, PDF, JS, XML</t>
  </si>
  <si>
    <t>premis   .dswd.gov.ph</t>
  </si>
  <si>
    <t>DSWD-PAMD</t>
  </si>
  <si>
    <t>Property and Asset Management Division</t>
  </si>
  <si>
    <t>Daily Production Report</t>
  </si>
  <si>
    <t>In this report, we can view the actual production of FFP's via Mechanized, Manual or Reconditioning of FFPs together with the number of personnel involved in the process and time consumed.</t>
  </si>
  <si>
    <t>XLS, PDF</t>
  </si>
  <si>
    <t>n/a</t>
  </si>
  <si>
    <t>DSWD; NROO-PMD-Production Section</t>
  </si>
  <si>
    <t>DSWD NROO-PMD-Production Section</t>
  </si>
  <si>
    <t>Daily, Monthly</t>
  </si>
  <si>
    <t>Manpower Sumamry Report</t>
  </si>
  <si>
    <t>Daily records of manpower augmenting NROC, whether volunteers or DSWD beneficiaries</t>
  </si>
  <si>
    <t>DSWD; NROO-Logistic Management Division</t>
  </si>
  <si>
    <t>Daily, Monthly, Yearly</t>
  </si>
  <si>
    <t>Summary of Releases of Relief Items</t>
  </si>
  <si>
    <t>It entails the summary of assistance with equitable cost provided through delivery of relief items sourced from NROC. This include the no. of FFPs and other Relief Items released/delivered to various Fos.</t>
  </si>
  <si>
    <t>Thru DReAMB and/or available in DROMIC Report</t>
  </si>
  <si>
    <t>DSWD Legislative Agenda Information System</t>
  </si>
  <si>
    <t>The DSWD Legislative Agenda Information System was launched by the Policy and Plans Group (PPG) in November 2015 to facilitate access of the general public to the position papers prepared by the Department on legislative measures concerning the basic sectors it serves. The said system presents basic information on social welfare and development legislative measures and the Department’s official stand and recommendations.</t>
  </si>
  <si>
    <t>http://dllu.dswd.gov.ph/BillDetails.php</t>
  </si>
  <si>
    <t>DSWD-Department Legislative Liaison Unit (DLLU)</t>
  </si>
  <si>
    <t>Department Legislative Liaison Unit (DLLU)</t>
  </si>
  <si>
    <t>###</t>
  </si>
  <si>
    <t>DSWD's FREEDOM OF INFORMATION REGISTRY 2017-2018 (As of September 21, 2018)</t>
  </si>
  <si>
    <t>2017-Q1</t>
  </si>
  <si>
    <t>2017-Q2</t>
  </si>
  <si>
    <t>2018-Q1</t>
  </si>
  <si>
    <t>2018-Q2</t>
  </si>
  <si>
    <t>Abbreviation</t>
  </si>
  <si>
    <t>FREEDOM OF INFORMATION SUMMARY REPORT 2017-2018 (As of September 21, 2018)</t>
  </si>
  <si>
    <t>3rd Quarter 2017</t>
  </si>
  <si>
    <t>4th Quarter 2017</t>
  </si>
  <si>
    <t>2017-Q3</t>
  </si>
  <si>
    <t>2017-Q4</t>
  </si>
  <si>
    <t>1st Quarter 2018</t>
  </si>
  <si>
    <t>2018-Q3</t>
  </si>
  <si>
    <t>2nd Quarter 2018</t>
  </si>
  <si>
    <t>DSWD - Field Office III</t>
  </si>
  <si>
    <t>DSWD-FO III</t>
  </si>
  <si>
    <t>DSWD - Field Office V</t>
  </si>
  <si>
    <t>DSWD-FO V</t>
  </si>
  <si>
    <t>DSWD - Field Office VI</t>
  </si>
  <si>
    <t>DSWD-FO VI</t>
  </si>
  <si>
    <t>DSWD - Field Office VII</t>
  </si>
  <si>
    <t>DSWD-FO VII</t>
  </si>
  <si>
    <t>DSWD - Field Office X</t>
  </si>
  <si>
    <t>DSWD-FOX</t>
  </si>
  <si>
    <t>TOTAL</t>
  </si>
  <si>
    <t>3rd Quarter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</si>
</sst>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quot;/&quot;d&quot;/&quot;yy"/>
    <numFmt numFmtId="165" formatCode="h&quot;:&quot;mm&quot; &quot;AM/PM"/>
    <numFmt numFmtId="166" formatCode="[$-409]h:mm\ AM/PM;@"/>
    <numFmt numFmtId="167" formatCode="mmmm\ d\,\ yyyy"/>
  </numFmts>
  <fonts count="27" x14ac:knownFonts="1">
    <font>
      <sz val="11"/>
      <color theme="1"/>
      <name val="Calibri"/>
      <family val="2"/>
      <scheme val="minor"/>
    </font>
    <font>
      <sz val="11"/>
      <name val="Calibri"/>
      <family val="2"/>
    </font>
    <font>
      <sz val="9"/>
      <color indexed="81"/>
      <name val="Tahoma"/>
      <family val="2"/>
    </font>
    <font>
      <b/>
      <sz val="9"/>
      <color indexed="81"/>
      <name val="Tahoma"/>
      <family val="2"/>
    </font>
    <font>
      <u/>
      <sz val="11"/>
      <color theme="10"/>
      <name val="Calibri"/>
      <family val="2"/>
      <scheme val="minor"/>
    </font>
    <font>
      <sz val="11"/>
      <name val="Calibri"/>
      <family val="2"/>
      <scheme val="minor"/>
    </font>
    <font>
      <b/>
      <sz val="11"/>
      <name val="Calibri"/>
      <family val="2"/>
      <scheme val="minor"/>
    </font>
    <font>
      <sz val="11"/>
      <name val="Calibri"/>
      <family val="2"/>
    </font>
    <font>
      <b/>
      <sz val="9.5"/>
      <name val="Calibri"/>
      <family val="2"/>
      <scheme val="minor"/>
    </font>
    <font>
      <sz val="10"/>
      <name val="Arial"/>
      <family val="2"/>
    </font>
    <font>
      <sz val="11"/>
      <color theme="0"/>
      <name val="Calibri"/>
      <family val="2"/>
      <scheme val="minor"/>
    </font>
    <font>
      <b/>
      <sz val="11"/>
      <name val="Calibri"/>
      <family val="2"/>
    </font>
    <font>
      <b/>
      <sz val="14"/>
      <name val="Calibri"/>
      <family val="2"/>
      <scheme val="minor"/>
    </font>
    <font>
      <u/>
      <sz val="11"/>
      <name val="Calibri"/>
      <family val="2"/>
      <scheme val="minor"/>
    </font>
    <font>
      <sz val="11"/>
      <name val="Arial"/>
      <family val="2"/>
    </font>
    <font>
      <b/>
      <sz val="16"/>
      <name val="Calibri"/>
      <family val="2"/>
      <scheme val="minor"/>
    </font>
    <font>
      <b/>
      <sz val="11"/>
      <color theme="1"/>
      <name val="Cambria"/>
      <family val="1"/>
    </font>
    <font>
      <sz val="11"/>
      <color theme="1"/>
      <name val="Cambria"/>
      <family val="1"/>
    </font>
    <font>
      <i/>
      <sz val="11"/>
      <color theme="1"/>
      <name val="Cambria"/>
      <family val="1"/>
    </font>
    <font>
      <sz val="11"/>
      <name val="Cambria"/>
      <family val="1"/>
    </font>
    <font>
      <sz val="11"/>
      <color rgb="FF0D0D0D"/>
      <name val="Cambria"/>
      <family val="1"/>
    </font>
    <font>
      <sz val="12"/>
      <name val="Cambria"/>
      <family val="1"/>
    </font>
    <font>
      <i/>
      <sz val="11"/>
      <name val="Cambria"/>
      <family val="1"/>
    </font>
    <font>
      <sz val="12"/>
      <color rgb="FF000000"/>
      <name val="Cambria"/>
      <family val="1"/>
    </font>
    <font>
      <u/>
      <sz val="11"/>
      <name val="Cambria"/>
      <family val="1"/>
    </font>
    <font>
      <u/>
      <sz val="11"/>
      <color theme="10"/>
      <name val="Cambria"/>
      <family val="1"/>
    </font>
    <font>
      <sz val="11"/>
      <color theme="1"/>
      <name val="Cambria"/>
      <family val="1"/>
      <scheme val="major"/>
    </font>
  </fonts>
  <fills count="5">
    <fill>
      <patternFill patternType="none"/>
    </fill>
    <fill>
      <patternFill patternType="gray125"/>
    </fill>
    <fill>
      <patternFill patternType="solid">
        <fgColor theme="0"/>
        <bgColor indexed="64"/>
      </patternFill>
    </fill>
    <fill>
      <patternFill patternType="solid">
        <fgColor theme="0"/>
        <bgColor rgb="FFB7E1CD"/>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193">
    <xf numFmtId="0" fontId="0" fillId="0" borderId="0" xfId="0"/>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xf numFmtId="0" fontId="5" fillId="2" borderId="0" xfId="0" applyFont="1" applyFill="1" applyBorder="1"/>
    <xf numFmtId="0" fontId="5" fillId="2" borderId="0" xfId="0" applyFont="1" applyFill="1" applyAlignment="1">
      <alignment horizontal="center" vertical="center" wrapText="1"/>
    </xf>
    <xf numFmtId="0" fontId="5" fillId="2" borderId="1" xfId="0" applyFont="1" applyFill="1" applyBorder="1" applyAlignment="1">
      <alignment horizontal="center" vertical="center"/>
    </xf>
    <xf numFmtId="15" fontId="5" fillId="2" borderId="1" xfId="0" applyNumberFormat="1" applyFont="1" applyFill="1" applyBorder="1" applyAlignment="1">
      <alignment horizontal="center" vertical="center"/>
    </xf>
    <xf numFmtId="0" fontId="5" fillId="2" borderId="0" xfId="0" applyFont="1" applyFill="1" applyAlignment="1">
      <alignment wrapText="1"/>
    </xf>
    <xf numFmtId="0" fontId="5" fillId="2" borderId="1" xfId="1" applyFont="1" applyFill="1" applyBorder="1" applyAlignment="1">
      <alignment horizontal="center" vertical="center" wrapText="1"/>
    </xf>
    <xf numFmtId="0" fontId="5" fillId="2" borderId="1" xfId="0" quotePrefix="1" applyFont="1" applyFill="1" applyBorder="1" applyAlignment="1">
      <alignment horizontal="center" vertical="center"/>
    </xf>
    <xf numFmtId="0" fontId="1" fillId="2" borderId="1" xfId="0" applyFont="1" applyFill="1" applyBorder="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18" fontId="5" fillId="2" borderId="1" xfId="0" applyNumberFormat="1" applyFont="1" applyFill="1" applyBorder="1" applyAlignment="1">
      <alignment horizontal="center" vertical="center"/>
    </xf>
    <xf numFmtId="15" fontId="5" fillId="2" borderId="1" xfId="0" quotePrefix="1" applyNumberFormat="1" applyFont="1" applyFill="1" applyBorder="1" applyAlignment="1">
      <alignment horizontal="center" vertical="center"/>
    </xf>
    <xf numFmtId="0" fontId="6" fillId="2" borderId="0" xfId="0" applyFont="1" applyFill="1"/>
    <xf numFmtId="0" fontId="12" fillId="2" borderId="1" xfId="0" applyFont="1" applyFill="1" applyBorder="1" applyAlignment="1">
      <alignment horizontal="center" vertical="center"/>
    </xf>
    <xf numFmtId="0" fontId="5" fillId="2" borderId="1" xfId="0" applyFont="1" applyFill="1" applyBorder="1"/>
    <xf numFmtId="0" fontId="5" fillId="2" borderId="1" xfId="0" applyFont="1" applyFill="1" applyBorder="1" applyAlignment="1">
      <alignment vertical="center"/>
    </xf>
    <xf numFmtId="15" fontId="5" fillId="2" borderId="1" xfId="0" applyNumberFormat="1" applyFont="1" applyFill="1" applyBorder="1" applyAlignment="1">
      <alignment vertical="center" wrapText="1"/>
    </xf>
    <xf numFmtId="15" fontId="5" fillId="2" borderId="1" xfId="0" applyNumberFormat="1" applyFont="1" applyFill="1" applyBorder="1" applyAlignment="1">
      <alignment vertical="center"/>
    </xf>
    <xf numFmtId="15" fontId="5" fillId="2" borderId="1" xfId="0" quotePrefix="1" applyNumberFormat="1" applyFont="1" applyFill="1" applyBorder="1" applyAlignment="1">
      <alignment vertical="center"/>
    </xf>
    <xf numFmtId="15"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14" fontId="5" fillId="2" borderId="1" xfId="0" applyNumberFormat="1" applyFont="1" applyFill="1" applyBorder="1" applyAlignment="1">
      <alignment horizontal="center" vertical="center" wrapText="1"/>
    </xf>
    <xf numFmtId="18" fontId="5" fillId="2" borderId="1"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9" fontId="9" fillId="2" borderId="1" xfId="0" applyNumberFormat="1" applyFont="1" applyFill="1" applyBorder="1" applyAlignment="1">
      <alignment horizontal="center" vertical="center" wrapText="1"/>
    </xf>
    <xf numFmtId="0" fontId="5" fillId="2" borderId="1" xfId="0" quotePrefix="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9" fillId="2" borderId="1" xfId="0" applyFont="1" applyFill="1" applyBorder="1" applyAlignment="1">
      <alignment horizontal="center" vertical="center"/>
    </xf>
    <xf numFmtId="14" fontId="1" fillId="2" borderId="1" xfId="0" applyNumberFormat="1" applyFont="1" applyFill="1" applyBorder="1" applyAlignment="1">
      <alignment horizontal="center" vertical="center" wrapText="1"/>
    </xf>
    <xf numFmtId="16" fontId="5" fillId="2" borderId="1" xfId="0" applyNumberFormat="1" applyFont="1" applyFill="1" applyBorder="1" applyAlignment="1">
      <alignment horizontal="center" vertical="center"/>
    </xf>
    <xf numFmtId="0" fontId="6" fillId="2" borderId="2" xfId="0" quotePrefix="1" applyFont="1" applyFill="1" applyBorder="1" applyAlignment="1">
      <alignment horizontal="center" vertical="center" wrapText="1"/>
    </xf>
    <xf numFmtId="0" fontId="10" fillId="2" borderId="1" xfId="0" applyFont="1" applyFill="1" applyBorder="1" applyAlignment="1">
      <alignment horizontal="center" vertical="center"/>
    </xf>
    <xf numFmtId="14" fontId="5" fillId="2" borderId="1" xfId="0" quotePrefix="1"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49" fontId="5" fillId="2" borderId="1" xfId="0" quotePrefix="1" applyNumberFormat="1" applyFont="1" applyFill="1" applyBorder="1" applyAlignment="1">
      <alignment horizontal="center" vertical="center" wrapText="1"/>
    </xf>
    <xf numFmtId="18" fontId="9" fillId="2" borderId="1" xfId="0" quotePrefix="1" applyNumberFormat="1" applyFont="1" applyFill="1" applyBorder="1" applyAlignment="1">
      <alignment horizontal="center" vertical="center" wrapText="1"/>
    </xf>
    <xf numFmtId="20" fontId="5" fillId="2" borderId="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14" fontId="5" fillId="2" borderId="1" xfId="0" quotePrefix="1" applyNumberFormat="1" applyFont="1" applyFill="1" applyBorder="1" applyAlignment="1">
      <alignment horizontal="center" vertical="center" wrapText="1"/>
    </xf>
    <xf numFmtId="14" fontId="14" fillId="2" borderId="1" xfId="0" quotePrefix="1" applyNumberFormat="1" applyFont="1" applyFill="1" applyBorder="1" applyAlignment="1">
      <alignment vertical="center" wrapText="1"/>
    </xf>
    <xf numFmtId="14" fontId="5" fillId="2" borderId="1" xfId="0" quotePrefix="1" applyNumberFormat="1"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17" fontId="5" fillId="2" borderId="1" xfId="0" applyNumberFormat="1" applyFont="1" applyFill="1" applyBorder="1" applyAlignment="1">
      <alignment horizontal="center" vertical="center"/>
    </xf>
    <xf numFmtId="0" fontId="13" fillId="2" borderId="1" xfId="1" applyFont="1" applyFill="1" applyBorder="1" applyAlignment="1">
      <alignment horizontal="center" vertical="center" wrapText="1"/>
    </xf>
    <xf numFmtId="0" fontId="12" fillId="2" borderId="1" xfId="0" applyFont="1" applyFill="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17" fillId="0" borderId="1" xfId="1" applyFont="1" applyBorder="1" applyAlignment="1">
      <alignment vertical="center" wrapText="1"/>
    </xf>
    <xf numFmtId="0" fontId="17" fillId="0" borderId="1" xfId="0" applyFont="1" applyFill="1" applyBorder="1" applyAlignment="1">
      <alignment vertical="top" wrapText="1"/>
    </xf>
    <xf numFmtId="17" fontId="17" fillId="0" borderId="1" xfId="0" quotePrefix="1" applyNumberFormat="1" applyFont="1" applyBorder="1" applyAlignment="1">
      <alignment vertical="top" wrapText="1"/>
    </xf>
    <xf numFmtId="0" fontId="17" fillId="0" borderId="1" xfId="0" applyFont="1" applyBorder="1" applyAlignment="1">
      <alignment horizontal="left" vertical="top"/>
    </xf>
    <xf numFmtId="15" fontId="17" fillId="0" borderId="1" xfId="0" quotePrefix="1" applyNumberFormat="1" applyFont="1" applyBorder="1" applyAlignment="1">
      <alignment vertical="top" wrapText="1"/>
    </xf>
    <xf numFmtId="0" fontId="17" fillId="0" borderId="1" xfId="0" applyFont="1" applyFill="1" applyBorder="1" applyAlignment="1">
      <alignment horizontal="left" vertical="top" wrapText="1"/>
    </xf>
    <xf numFmtId="17" fontId="17" fillId="0" borderId="1" xfId="0" applyNumberFormat="1" applyFont="1" applyBorder="1" applyAlignment="1">
      <alignment vertical="top" wrapText="1"/>
    </xf>
    <xf numFmtId="0" fontId="17" fillId="0" borderId="1" xfId="0" applyFont="1" applyFill="1" applyBorder="1" applyAlignment="1">
      <alignment horizontal="left" vertical="center" wrapText="1"/>
    </xf>
    <xf numFmtId="0" fontId="17" fillId="0" borderId="1" xfId="0" applyFont="1" applyBorder="1" applyAlignment="1">
      <alignment wrapText="1"/>
    </xf>
    <xf numFmtId="0" fontId="17" fillId="0" borderId="1" xfId="0" applyFont="1" applyBorder="1"/>
    <xf numFmtId="0" fontId="17" fillId="0" borderId="1" xfId="0" applyFont="1" applyBorder="1" applyAlignment="1">
      <alignment horizontal="left"/>
    </xf>
    <xf numFmtId="0" fontId="17" fillId="0" borderId="1" xfId="0" applyFont="1" applyBorder="1" applyAlignment="1">
      <alignment horizontal="left" wrapText="1"/>
    </xf>
    <xf numFmtId="0" fontId="17" fillId="0" borderId="1" xfId="0" applyFont="1" applyBorder="1" applyAlignment="1">
      <alignment vertical="center"/>
    </xf>
    <xf numFmtId="0" fontId="17"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167" fontId="19"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19" fillId="3" borderId="1" xfId="0" applyFont="1" applyFill="1" applyBorder="1" applyAlignment="1">
      <alignment horizontal="left" vertical="center" wrapText="1"/>
    </xf>
    <xf numFmtId="0" fontId="19" fillId="0" borderId="1" xfId="0" applyFont="1" applyBorder="1" applyAlignment="1">
      <alignment wrapText="1"/>
    </xf>
    <xf numFmtId="0" fontId="19" fillId="0" borderId="1" xfId="0" applyFont="1" applyBorder="1" applyAlignment="1">
      <alignment horizont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horizontal="left"/>
    </xf>
    <xf numFmtId="0" fontId="21" fillId="0" borderId="1" xfId="0" applyFont="1" applyBorder="1" applyAlignment="1">
      <alignment vertical="center" wrapText="1"/>
    </xf>
    <xf numFmtId="0" fontId="23" fillId="0" borderId="1" xfId="0" applyFont="1" applyBorder="1" applyAlignment="1">
      <alignment horizontal="left" vertical="center" wrapText="1"/>
    </xf>
    <xf numFmtId="0" fontId="21" fillId="0" borderId="1" xfId="0" applyFont="1" applyBorder="1" applyAlignment="1">
      <alignment horizontal="center" vertical="center" wrapText="1"/>
    </xf>
    <xf numFmtId="0" fontId="17" fillId="0" borderId="1" xfId="0" applyFont="1" applyFill="1" applyBorder="1" applyAlignment="1">
      <alignment horizontal="center" vertical="top" wrapText="1"/>
    </xf>
    <xf numFmtId="15" fontId="17" fillId="0" borderId="1" xfId="0" applyNumberFormat="1" applyFont="1" applyFill="1" applyBorder="1" applyAlignment="1">
      <alignment horizontal="center" vertical="top"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left" vertical="top" wrapText="1"/>
    </xf>
    <xf numFmtId="15" fontId="19" fillId="0" borderId="1" xfId="0" applyNumberFormat="1" applyFont="1" applyFill="1" applyBorder="1" applyAlignment="1">
      <alignment horizontal="center" vertical="top" wrapText="1"/>
    </xf>
    <xf numFmtId="0" fontId="21" fillId="0" borderId="1" xfId="0" applyFont="1" applyFill="1" applyBorder="1" applyAlignment="1">
      <alignment horizontal="center" vertical="top"/>
    </xf>
    <xf numFmtId="0" fontId="19" fillId="0" borderId="1" xfId="1" applyFont="1" applyFill="1" applyBorder="1" applyAlignment="1">
      <alignment horizontal="center" vertical="top" wrapText="1"/>
    </xf>
    <xf numFmtId="0" fontId="19" fillId="0" borderId="1" xfId="0" applyFont="1" applyFill="1" applyBorder="1" applyAlignment="1">
      <alignment horizontal="center" vertical="top"/>
    </xf>
    <xf numFmtId="0" fontId="19" fillId="0" borderId="1" xfId="1" applyFont="1" applyFill="1" applyBorder="1" applyAlignment="1" applyProtection="1">
      <alignment horizontal="center" vertical="top" wrapText="1"/>
    </xf>
    <xf numFmtId="0" fontId="24" fillId="0" borderId="1" xfId="1" applyFont="1" applyFill="1" applyBorder="1" applyAlignment="1" applyProtection="1">
      <alignment horizontal="center" vertical="top" wrapText="1"/>
    </xf>
    <xf numFmtId="0" fontId="17" fillId="0" borderId="1" xfId="1" applyFont="1" applyFill="1" applyBorder="1" applyAlignment="1">
      <alignment horizontal="center" vertical="top" wrapText="1"/>
    </xf>
    <xf numFmtId="0" fontId="19" fillId="0" borderId="1" xfId="1" applyFont="1" applyFill="1" applyBorder="1" applyAlignment="1" applyProtection="1">
      <alignment horizontal="left" vertical="top" wrapText="1"/>
    </xf>
    <xf numFmtId="0" fontId="19" fillId="0" borderId="1" xfId="0" applyFont="1" applyFill="1" applyBorder="1" applyAlignment="1">
      <alignment horizontal="center" vertical="center" wrapText="1"/>
    </xf>
    <xf numFmtId="17" fontId="17" fillId="0" borderId="1" xfId="0" applyNumberFormat="1" applyFont="1" applyBorder="1" applyAlignment="1">
      <alignment vertical="center"/>
    </xf>
    <xf numFmtId="0" fontId="19" fillId="0" borderId="1" xfId="0" applyFont="1" applyFill="1" applyBorder="1" applyAlignment="1">
      <alignment vertical="center" wrapText="1"/>
    </xf>
    <xf numFmtId="0" fontId="17" fillId="0" borderId="1" xfId="0" applyFont="1" applyBorder="1" applyAlignment="1">
      <alignment horizontal="center" vertical="center" wrapText="1"/>
    </xf>
    <xf numFmtId="0" fontId="25" fillId="0" borderId="1" xfId="1" applyFont="1" applyBorder="1" applyAlignment="1">
      <alignment horizontal="center" vertical="center" wrapText="1"/>
    </xf>
    <xf numFmtId="15" fontId="17" fillId="0" borderId="1"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25" fillId="0" borderId="7" xfId="1" applyFont="1" applyBorder="1" applyAlignment="1">
      <alignment horizontal="center" vertical="center" wrapText="1"/>
    </xf>
    <xf numFmtId="0" fontId="17" fillId="0" borderId="7"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Fill="1" applyBorder="1" applyAlignment="1">
      <alignment horizontal="left" vertical="center"/>
    </xf>
    <xf numFmtId="17" fontId="17" fillId="0" borderId="1" xfId="0" applyNumberFormat="1" applyFont="1" applyBorder="1" applyAlignment="1">
      <alignment horizontal="left" vertical="center"/>
    </xf>
    <xf numFmtId="0" fontId="17" fillId="0" borderId="0" xfId="0" applyFont="1"/>
    <xf numFmtId="0" fontId="17" fillId="0" borderId="0" xfId="0" applyFont="1" applyAlignment="1">
      <alignment horizontal="left"/>
    </xf>
    <xf numFmtId="0" fontId="17" fillId="0" borderId="0" xfId="0" applyFont="1" applyAlignment="1">
      <alignment vertical="center" wrapText="1"/>
    </xf>
    <xf numFmtId="0" fontId="5" fillId="2" borderId="1" xfId="0"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6" fillId="0" borderId="2" xfId="0" applyFont="1" applyBorder="1" applyAlignment="1">
      <alignment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vertical="top" wrapText="1"/>
    </xf>
    <xf numFmtId="0" fontId="17" fillId="0" borderId="2" xfId="0" applyFont="1" applyBorder="1" applyAlignment="1">
      <alignment wrapText="1"/>
    </xf>
    <xf numFmtId="0" fontId="17" fillId="0" borderId="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26" fillId="0" borderId="1" xfId="0" applyFont="1" applyBorder="1" applyAlignment="1">
      <alignment vertical="center"/>
    </xf>
    <xf numFmtId="0" fontId="0" fillId="0" borderId="0" xfId="0" applyBorder="1"/>
    <xf numFmtId="0" fontId="21" fillId="0" borderId="1" xfId="0" applyFont="1" applyBorder="1" applyAlignment="1">
      <alignment horizontal="left" vertical="center"/>
    </xf>
    <xf numFmtId="0" fontId="19" fillId="0" borderId="1" xfId="0" applyFont="1" applyFill="1" applyBorder="1" applyAlignment="1">
      <alignment horizontal="left" vertical="center" wrapText="1"/>
    </xf>
    <xf numFmtId="1" fontId="6"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1" fillId="2" borderId="3"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xf numFmtId="0" fontId="7" fillId="2"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Fill="1" applyBorder="1" applyAlignment="1">
      <alignment horizontal="center" vertical="center"/>
    </xf>
    <xf numFmtId="0" fontId="5" fillId="0" borderId="1" xfId="0" applyFont="1" applyFill="1" applyBorder="1"/>
    <xf numFmtId="0" fontId="26" fillId="0" borderId="1" xfId="0" applyFont="1" applyBorder="1" applyAlignment="1">
      <alignment horizontal="left" vertical="center"/>
    </xf>
    <xf numFmtId="0" fontId="17" fillId="0" borderId="2" xfId="0" applyFont="1" applyBorder="1" applyAlignment="1">
      <alignment vertical="top" wrapText="1"/>
    </xf>
    <xf numFmtId="0" fontId="17" fillId="0" borderId="1" xfId="0" applyFont="1" applyBorder="1" applyAlignment="1">
      <alignment vertical="top" wrapText="1"/>
    </xf>
    <xf numFmtId="0" fontId="17" fillId="0" borderId="2"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8" fillId="0" borderId="1" xfId="0" applyFont="1" applyBorder="1" applyAlignment="1">
      <alignment vertical="center" wrapText="1"/>
    </xf>
    <xf numFmtId="0" fontId="19" fillId="0" borderId="1" xfId="0" applyFont="1" applyFill="1" applyBorder="1" applyAlignment="1">
      <alignment horizontal="center" vertical="top" wrapText="1"/>
    </xf>
    <xf numFmtId="15" fontId="5" fillId="2" borderId="1" xfId="0" applyNumberFormat="1" applyFont="1" applyFill="1" applyBorder="1" applyAlignment="1">
      <alignment horizontal="center" vertical="center"/>
    </xf>
    <xf numFmtId="15" fontId="5" fillId="2" borderId="1" xfId="0" quotePrefix="1" applyNumberFormat="1" applyFont="1" applyFill="1" applyBorder="1" applyAlignment="1">
      <alignment horizontal="center" vertical="center"/>
    </xf>
    <xf numFmtId="14" fontId="14" fillId="2" borderId="1" xfId="0" quotePrefix="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5" fontId="5" fillId="2" borderId="1" xfId="0" applyNumberFormat="1" applyFont="1" applyFill="1" applyBorder="1" applyAlignment="1">
      <alignment horizontal="center" vertical="center" wrapText="1"/>
    </xf>
    <xf numFmtId="0" fontId="15" fillId="2" borderId="1" xfId="0" applyFont="1" applyFill="1" applyBorder="1" applyAlignment="1">
      <alignment horizontal="center"/>
    </xf>
    <xf numFmtId="0" fontId="11" fillId="2" borderId="3" xfId="0" applyFont="1" applyFill="1" applyBorder="1" applyAlignment="1">
      <alignment horizontal="right" vertical="center" wrapText="1"/>
    </xf>
    <xf numFmtId="0" fontId="11" fillId="2" borderId="6" xfId="0" applyFont="1" applyFill="1" applyBorder="1" applyAlignment="1">
      <alignment horizontal="right" vertical="center" wrapText="1"/>
    </xf>
    <xf numFmtId="0" fontId="11" fillId="2" borderId="2" xfId="0" applyFont="1" applyFill="1" applyBorder="1" applyAlignment="1">
      <alignment horizontal="right"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xf>
    <xf numFmtId="0" fontId="6" fillId="4" borderId="6" xfId="0" applyFont="1" applyFill="1" applyBorder="1" applyAlignment="1">
      <alignment horizontal="center"/>
    </xf>
    <xf numFmtId="0" fontId="6" fillId="4" borderId="2" xfId="0" applyFont="1" applyFill="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xf>
    <xf numFmtId="0" fontId="6" fillId="2" borderId="6"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xf>
    <xf numFmtId="0" fontId="6" fillId="2" borderId="5" xfId="0" applyFont="1" applyFill="1" applyBorder="1" applyAlignment="1">
      <alignment horizontal="center"/>
    </xf>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colors>
    <mruColors>
      <color rgb="FF0D03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dswd.gov.ph/download/directory_of_ngos/2017-DSWD.ph.pdf" TargetMode="External"/><Relationship Id="rId13" Type="http://schemas.openxmlformats.org/officeDocument/2006/relationships/hyperlink" Target="http://maps.dswd.gov.ph/data-downloads/" TargetMode="External"/><Relationship Id="rId18" Type="http://schemas.openxmlformats.org/officeDocument/2006/relationships/hyperlink" Target="http://dromic.dswd.gov.ph/archives/" TargetMode="External"/><Relationship Id="rId3" Type="http://schemas.openxmlformats.org/officeDocument/2006/relationships/hyperlink" Target="https://drive.google.com/file/d/0B1n-F2qsXB7sdGtHODZVWHk2N3c/view" TargetMode="External"/><Relationship Id="rId21" Type="http://schemas.openxmlformats.org/officeDocument/2006/relationships/hyperlink" Target="http://dromic.dswd.gov.ph/e-reklamo/" TargetMode="External"/><Relationship Id="rId7" Type="http://schemas.openxmlformats.org/officeDocument/2006/relationships/hyperlink" Target="http://www.dswd.gov.ph/download/directory_of_ngos/valid_RLA-SWDAs_asofFeb.ph.pdf" TargetMode="External"/><Relationship Id="rId12" Type="http://schemas.openxmlformats.org/officeDocument/2006/relationships/hyperlink" Target="http://dromic.dswd.gov.ph/cafod/" TargetMode="External"/><Relationship Id="rId17" Type="http://schemas.openxmlformats.org/officeDocument/2006/relationships/hyperlink" Target="http://dromic.dswd.gov.ph/predictive-analytics-for-humanitarian-assistance/" TargetMode="External"/><Relationship Id="rId2" Type="http://schemas.openxmlformats.org/officeDocument/2006/relationships/hyperlink" Target="https://drive.google.com/file/d/0B2WvfJ9-FH7JMXlIZkxDN2YyNUE/view" TargetMode="External"/><Relationship Id="rId16" Type="http://schemas.openxmlformats.org/officeDocument/2006/relationships/hyperlink" Target="http://dromic.dswd.gov.ph/dswd-central-office-registry-of-disaster-responders/" TargetMode="External"/><Relationship Id="rId20" Type="http://schemas.openxmlformats.org/officeDocument/2006/relationships/hyperlink" Target="http://dromic.dswd.gov.ph/ndrp/" TargetMode="External"/><Relationship Id="rId1" Type="http://schemas.openxmlformats.org/officeDocument/2006/relationships/hyperlink" Target="http://www.dswd.gov.ph/issuances/AOs/AO_2002-170.pdf" TargetMode="External"/><Relationship Id="rId6" Type="http://schemas.openxmlformats.org/officeDocument/2006/relationships/hyperlink" Target="http://www.dswd.gov.ph/download/directory_of_ngos/forrenewal_swdas.pdf" TargetMode="External"/><Relationship Id="rId11" Type="http://schemas.openxmlformats.org/officeDocument/2006/relationships/hyperlink" Target="http://dromic.dswd.gov.ph/ndrp/" TargetMode="External"/><Relationship Id="rId5" Type="http://schemas.openxmlformats.org/officeDocument/2006/relationships/hyperlink" Target="http://www.dswd.gov.ph/issuances/manuals/sms.pdf" TargetMode="External"/><Relationship Id="rId15" Type="http://schemas.openxmlformats.org/officeDocument/2006/relationships/hyperlink" Target="http://dromic.dswd.gov.ph/status-of-fni-stockpiles-and-standby-funds/" TargetMode="External"/><Relationship Id="rId10" Type="http://schemas.openxmlformats.org/officeDocument/2006/relationships/hyperlink" Target="http://www.dswd.gov.ph/download/directory_of_ngos/NFRC-data2016_2017.ph.pdf" TargetMode="External"/><Relationship Id="rId19" Type="http://schemas.openxmlformats.org/officeDocument/2006/relationships/hyperlink" Target="http://dromic.dswd.gov.ph/ndrp/" TargetMode="External"/><Relationship Id="rId4" Type="http://schemas.openxmlformats.org/officeDocument/2006/relationships/hyperlink" Target="http://www.dswd.gov.ph/issuances/AOs/AO_2015-006.pdf" TargetMode="External"/><Relationship Id="rId9" Type="http://schemas.openxmlformats.org/officeDocument/2006/relationships/hyperlink" Target="http://www.dswd.gov.ph/download/directory_of_ngos/2017-LGU.ph.pdf" TargetMode="External"/><Relationship Id="rId14" Type="http://schemas.openxmlformats.org/officeDocument/2006/relationships/hyperlink" Target="http://dromic.dswd.gov.ph/category/situation-reports/" TargetMode="External"/><Relationship Id="rId2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kimiko.sy@rappler.com" TargetMode="External"/><Relationship Id="rId13" Type="http://schemas.openxmlformats.org/officeDocument/2006/relationships/hyperlink" Target="mailto:jennymariemanibug@yahoo.com" TargetMode="External"/><Relationship Id="rId18" Type="http://schemas.openxmlformats.org/officeDocument/2006/relationships/hyperlink" Target="mailto:aodelaserna@up.edu.ph" TargetMode="External"/><Relationship Id="rId26" Type="http://schemas.openxmlformats.org/officeDocument/2006/relationships/vmlDrawing" Target="../drawings/vmlDrawing1.vml"/><Relationship Id="rId3" Type="http://schemas.openxmlformats.org/officeDocument/2006/relationships/hyperlink" Target="mailto:fersheyjoycedg@gmail.com" TargetMode="External"/><Relationship Id="rId21" Type="http://schemas.openxmlformats.org/officeDocument/2006/relationships/hyperlink" Target="mailto:clarisederamos@gmail.com" TargetMode="External"/><Relationship Id="rId7" Type="http://schemas.openxmlformats.org/officeDocument/2006/relationships/hyperlink" Target="mailto:nimarjun@gmail.com" TargetMode="External"/><Relationship Id="rId12" Type="http://schemas.openxmlformats.org/officeDocument/2006/relationships/hyperlink" Target="mailto:edwin5250sotto@gmail.com" TargetMode="External"/><Relationship Id="rId17" Type="http://schemas.openxmlformats.org/officeDocument/2006/relationships/hyperlink" Target="mailto:aodelaserna@up.edu.ph" TargetMode="External"/><Relationship Id="rId25" Type="http://schemas.openxmlformats.org/officeDocument/2006/relationships/printerSettings" Target="../printerSettings/printerSettings2.bin"/><Relationship Id="rId2" Type="http://schemas.openxmlformats.org/officeDocument/2006/relationships/hyperlink" Target="https://www.foi.gov.ph/requests/aglzfmVmb2ktcGhyHgsSB0NvbnRlbnQiEURTV0QtNzM4OTQ2MzQ2NDU0DA" TargetMode="External"/><Relationship Id="rId16" Type="http://schemas.openxmlformats.org/officeDocument/2006/relationships/hyperlink" Target="mailto:jcfmagsino@gmail.com" TargetMode="External"/><Relationship Id="rId20" Type="http://schemas.openxmlformats.org/officeDocument/2006/relationships/hyperlink" Target="mailto:jiyu@carevision.com.au" TargetMode="External"/><Relationship Id="rId1" Type="http://schemas.openxmlformats.org/officeDocument/2006/relationships/hyperlink" Target="mailto:fersheyjoycedg@gmail.com" TargetMode="External"/><Relationship Id="rId6" Type="http://schemas.openxmlformats.org/officeDocument/2006/relationships/hyperlink" Target="mailto:khristinemina2@gmail.com&#160;" TargetMode="External"/><Relationship Id="rId11" Type="http://schemas.openxmlformats.org/officeDocument/2006/relationships/hyperlink" Target="mailto:yngi_51@yahoo.com" TargetMode="External"/><Relationship Id="rId24" Type="http://schemas.openxmlformats.org/officeDocument/2006/relationships/hyperlink" Target="mailto:teanopat@gmail.com" TargetMode="External"/><Relationship Id="rId5" Type="http://schemas.openxmlformats.org/officeDocument/2006/relationships/hyperlink" Target="mailto:tiffanygc88@gmail.com" TargetMode="External"/><Relationship Id="rId15" Type="http://schemas.openxmlformats.org/officeDocument/2006/relationships/hyperlink" Target="mailto:teressaceballos@gmail.com" TargetMode="External"/><Relationship Id="rId23" Type="http://schemas.openxmlformats.org/officeDocument/2006/relationships/hyperlink" Target="mailto:ndhanopol@up.edu.ph" TargetMode="External"/><Relationship Id="rId10" Type="http://schemas.openxmlformats.org/officeDocument/2006/relationships/hyperlink" Target="mailto:luna.rc83@yahoo.com" TargetMode="External"/><Relationship Id="rId19" Type="http://schemas.openxmlformats.org/officeDocument/2006/relationships/hyperlink" Target="mailto:6s_fsg.ne@icloud.com" TargetMode="External"/><Relationship Id="rId4" Type="http://schemas.openxmlformats.org/officeDocument/2006/relationships/hyperlink" Target="mailto:j.c.m.beronio@gmail.com" TargetMode="External"/><Relationship Id="rId9" Type="http://schemas.openxmlformats.org/officeDocument/2006/relationships/hyperlink" Target="mailto:reyes.leonilo@gmail.com" TargetMode="External"/><Relationship Id="rId14" Type="http://schemas.openxmlformats.org/officeDocument/2006/relationships/hyperlink" Target="mailto:irisfingking05@gmail.com" TargetMode="External"/><Relationship Id="rId22" Type="http://schemas.openxmlformats.org/officeDocument/2006/relationships/hyperlink" Target="mailto:franciscocasiomata@gmail.com" TargetMode="External"/><Relationship Id="rId27"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2"/>
  <sheetViews>
    <sheetView topLeftCell="A4" zoomScale="60" zoomScaleNormal="60" workbookViewId="0">
      <selection activeCell="L12" sqref="L12"/>
    </sheetView>
  </sheetViews>
  <sheetFormatPr defaultRowHeight="15" x14ac:dyDescent="0.25"/>
  <cols>
    <col min="1" max="1" width="19.85546875" style="139" customWidth="1"/>
    <col min="2" max="2" width="27.5703125" style="120" customWidth="1"/>
    <col min="3" max="3" width="28.7109375" style="120" customWidth="1"/>
    <col min="4" max="4" width="34.5703125" style="120" customWidth="1"/>
    <col min="5" max="5" width="34.5703125" style="121" customWidth="1"/>
    <col min="6" max="6" width="13.140625" style="120" customWidth="1"/>
    <col min="7" max="7" width="14.85546875" style="122" customWidth="1"/>
    <col min="8" max="8" width="18.5703125" style="120" customWidth="1"/>
    <col min="9" max="9" width="17.7109375" style="120" customWidth="1"/>
    <col min="10" max="10" width="15" style="120" customWidth="1"/>
    <col min="11" max="11" width="14" style="120" customWidth="1"/>
    <col min="12" max="12" width="15.42578125" style="121" customWidth="1"/>
  </cols>
  <sheetData>
    <row r="1" spans="1:12" ht="64.5" customHeight="1" x14ac:dyDescent="0.25">
      <c r="A1" s="59" t="s">
        <v>1455</v>
      </c>
      <c r="B1" s="131" t="s">
        <v>849</v>
      </c>
      <c r="C1" s="59" t="s">
        <v>850</v>
      </c>
      <c r="D1" s="59" t="s">
        <v>851</v>
      </c>
      <c r="E1" s="60" t="s">
        <v>853</v>
      </c>
      <c r="F1" s="59" t="s">
        <v>852</v>
      </c>
      <c r="G1" s="59" t="s">
        <v>854</v>
      </c>
      <c r="H1" s="59" t="s">
        <v>855</v>
      </c>
      <c r="I1" s="59" t="s">
        <v>856</v>
      </c>
      <c r="J1" s="59" t="s">
        <v>857</v>
      </c>
      <c r="K1" s="59" t="s">
        <v>858</v>
      </c>
      <c r="L1" s="60" t="s">
        <v>859</v>
      </c>
    </row>
    <row r="2" spans="1:12" ht="42.75" x14ac:dyDescent="0.25">
      <c r="A2" s="124" t="s">
        <v>1000</v>
      </c>
      <c r="B2" s="132" t="s">
        <v>0</v>
      </c>
      <c r="C2" s="61" t="s">
        <v>860</v>
      </c>
      <c r="D2" s="61" t="s">
        <v>861</v>
      </c>
      <c r="E2" s="125" t="s">
        <v>863</v>
      </c>
      <c r="F2" s="61" t="s">
        <v>862</v>
      </c>
      <c r="G2" s="61" t="s">
        <v>862</v>
      </c>
      <c r="H2" s="61" t="s">
        <v>864</v>
      </c>
      <c r="I2" s="61" t="s">
        <v>865</v>
      </c>
      <c r="J2" s="61" t="s">
        <v>866</v>
      </c>
      <c r="K2" s="61" t="s">
        <v>867</v>
      </c>
      <c r="L2" s="62" t="s">
        <v>862</v>
      </c>
    </row>
    <row r="3" spans="1:12" ht="28.5" x14ac:dyDescent="0.25">
      <c r="A3" s="124" t="s">
        <v>1000</v>
      </c>
      <c r="B3" s="132" t="s">
        <v>0</v>
      </c>
      <c r="C3" s="61" t="s">
        <v>860</v>
      </c>
      <c r="D3" s="61" t="s">
        <v>868</v>
      </c>
      <c r="E3" s="125" t="s">
        <v>863</v>
      </c>
      <c r="F3" s="61" t="s">
        <v>862</v>
      </c>
      <c r="G3" s="61" t="s">
        <v>862</v>
      </c>
      <c r="H3" s="61" t="s">
        <v>864</v>
      </c>
      <c r="I3" s="61" t="s">
        <v>865</v>
      </c>
      <c r="J3" s="61" t="s">
        <v>866</v>
      </c>
      <c r="K3" s="61" t="s">
        <v>867</v>
      </c>
      <c r="L3" s="62" t="s">
        <v>862</v>
      </c>
    </row>
    <row r="4" spans="1:12" ht="28.5" x14ac:dyDescent="0.25">
      <c r="A4" s="124" t="s">
        <v>1000</v>
      </c>
      <c r="B4" s="132" t="s">
        <v>0</v>
      </c>
      <c r="C4" s="61" t="s">
        <v>860</v>
      </c>
      <c r="D4" s="61" t="s">
        <v>869</v>
      </c>
      <c r="E4" s="125" t="s">
        <v>863</v>
      </c>
      <c r="F4" s="61" t="s">
        <v>862</v>
      </c>
      <c r="G4" s="61" t="s">
        <v>862</v>
      </c>
      <c r="H4" s="61" t="s">
        <v>864</v>
      </c>
      <c r="I4" s="61" t="s">
        <v>865</v>
      </c>
      <c r="J4" s="61" t="s">
        <v>866</v>
      </c>
      <c r="K4" s="61" t="s">
        <v>870</v>
      </c>
      <c r="L4" s="62" t="s">
        <v>862</v>
      </c>
    </row>
    <row r="5" spans="1:12" ht="42.75" x14ac:dyDescent="0.25">
      <c r="A5" s="124" t="s">
        <v>1000</v>
      </c>
      <c r="B5" s="132" t="s">
        <v>0</v>
      </c>
      <c r="C5" s="61" t="s">
        <v>860</v>
      </c>
      <c r="D5" s="61" t="s">
        <v>871</v>
      </c>
      <c r="E5" s="125" t="s">
        <v>863</v>
      </c>
      <c r="F5" s="61" t="s">
        <v>862</v>
      </c>
      <c r="G5" s="61" t="s">
        <v>862</v>
      </c>
      <c r="H5" s="61" t="s">
        <v>864</v>
      </c>
      <c r="I5" s="61" t="s">
        <v>865</v>
      </c>
      <c r="J5" s="61" t="s">
        <v>866</v>
      </c>
      <c r="K5" s="61" t="s">
        <v>872</v>
      </c>
      <c r="L5" s="62" t="s">
        <v>862</v>
      </c>
    </row>
    <row r="6" spans="1:12" ht="142.5" x14ac:dyDescent="0.25">
      <c r="A6" s="124" t="s">
        <v>1000</v>
      </c>
      <c r="B6" s="133" t="s">
        <v>0</v>
      </c>
      <c r="C6" s="62" t="s">
        <v>860</v>
      </c>
      <c r="D6" s="62" t="s">
        <v>873</v>
      </c>
      <c r="E6" s="125" t="s">
        <v>863</v>
      </c>
      <c r="F6" s="62" t="s">
        <v>862</v>
      </c>
      <c r="G6" s="62" t="s">
        <v>862</v>
      </c>
      <c r="H6" s="61" t="s">
        <v>864</v>
      </c>
      <c r="I6" s="62" t="s">
        <v>865</v>
      </c>
      <c r="J6" s="62" t="s">
        <v>866</v>
      </c>
      <c r="K6" s="62" t="s">
        <v>874</v>
      </c>
      <c r="L6" s="62" t="s">
        <v>862</v>
      </c>
    </row>
    <row r="7" spans="1:12" ht="71.25" x14ac:dyDescent="0.25">
      <c r="A7" s="124" t="s">
        <v>1000</v>
      </c>
      <c r="B7" s="132" t="s">
        <v>0</v>
      </c>
      <c r="C7" s="61" t="s">
        <v>860</v>
      </c>
      <c r="D7" s="61" t="s">
        <v>875</v>
      </c>
      <c r="E7" s="125" t="s">
        <v>863</v>
      </c>
      <c r="F7" s="61" t="s">
        <v>862</v>
      </c>
      <c r="G7" s="61" t="s">
        <v>862</v>
      </c>
      <c r="H7" s="61" t="s">
        <v>864</v>
      </c>
      <c r="I7" s="61" t="s">
        <v>865</v>
      </c>
      <c r="J7" s="61" t="s">
        <v>866</v>
      </c>
      <c r="K7" s="61" t="s">
        <v>876</v>
      </c>
      <c r="L7" s="62" t="s">
        <v>862</v>
      </c>
    </row>
    <row r="8" spans="1:12" ht="85.5" x14ac:dyDescent="0.25">
      <c r="A8" s="124" t="s">
        <v>1000</v>
      </c>
      <c r="B8" s="132" t="s">
        <v>0</v>
      </c>
      <c r="C8" s="61" t="s">
        <v>860</v>
      </c>
      <c r="D8" s="61" t="s">
        <v>877</v>
      </c>
      <c r="E8" s="125" t="s">
        <v>863</v>
      </c>
      <c r="F8" s="61" t="s">
        <v>862</v>
      </c>
      <c r="G8" s="61" t="s">
        <v>862</v>
      </c>
      <c r="H8" s="61" t="s">
        <v>864</v>
      </c>
      <c r="I8" s="61" t="s">
        <v>865</v>
      </c>
      <c r="J8" s="61" t="s">
        <v>866</v>
      </c>
      <c r="K8" s="61" t="s">
        <v>878</v>
      </c>
      <c r="L8" s="62" t="s">
        <v>862</v>
      </c>
    </row>
    <row r="9" spans="1:12" ht="28.5" x14ac:dyDescent="0.25">
      <c r="A9" s="124" t="s">
        <v>1000</v>
      </c>
      <c r="B9" s="132" t="s">
        <v>0</v>
      </c>
      <c r="C9" s="61" t="s">
        <v>860</v>
      </c>
      <c r="D9" s="61" t="s">
        <v>879</v>
      </c>
      <c r="E9" s="125" t="s">
        <v>863</v>
      </c>
      <c r="F9" s="61" t="s">
        <v>862</v>
      </c>
      <c r="G9" s="61" t="s">
        <v>862</v>
      </c>
      <c r="H9" s="61" t="s">
        <v>864</v>
      </c>
      <c r="I9" s="61" t="s">
        <v>865</v>
      </c>
      <c r="J9" s="61" t="s">
        <v>866</v>
      </c>
      <c r="K9" s="61" t="s">
        <v>880</v>
      </c>
      <c r="L9" s="62" t="s">
        <v>862</v>
      </c>
    </row>
    <row r="10" spans="1:12" ht="71.25" x14ac:dyDescent="0.25">
      <c r="A10" s="124" t="s">
        <v>1000</v>
      </c>
      <c r="B10" s="132" t="s">
        <v>0</v>
      </c>
      <c r="C10" s="61" t="s">
        <v>860</v>
      </c>
      <c r="D10" s="61" t="s">
        <v>881</v>
      </c>
      <c r="E10" s="125" t="s">
        <v>863</v>
      </c>
      <c r="F10" s="61" t="s">
        <v>862</v>
      </c>
      <c r="G10" s="61" t="s">
        <v>862</v>
      </c>
      <c r="H10" s="61" t="s">
        <v>864</v>
      </c>
      <c r="I10" s="61" t="s">
        <v>865</v>
      </c>
      <c r="J10" s="61" t="s">
        <v>866</v>
      </c>
      <c r="K10" s="61" t="s">
        <v>882</v>
      </c>
      <c r="L10" s="62" t="s">
        <v>862</v>
      </c>
    </row>
    <row r="11" spans="1:12" ht="28.5" x14ac:dyDescent="0.25">
      <c r="A11" s="124" t="s">
        <v>1000</v>
      </c>
      <c r="B11" s="132" t="s">
        <v>0</v>
      </c>
      <c r="C11" s="61" t="s">
        <v>860</v>
      </c>
      <c r="D11" s="61" t="s">
        <v>883</v>
      </c>
      <c r="E11" s="125" t="s">
        <v>863</v>
      </c>
      <c r="F11" s="61" t="s">
        <v>862</v>
      </c>
      <c r="G11" s="61" t="s">
        <v>862</v>
      </c>
      <c r="H11" s="61" t="s">
        <v>864</v>
      </c>
      <c r="I11" s="61" t="s">
        <v>865</v>
      </c>
      <c r="J11" s="61" t="s">
        <v>866</v>
      </c>
      <c r="K11" s="61" t="s">
        <v>884</v>
      </c>
      <c r="L11" s="62" t="s">
        <v>862</v>
      </c>
    </row>
    <row r="12" spans="1:12" ht="71.25" x14ac:dyDescent="0.25">
      <c r="A12" s="124" t="s">
        <v>1000</v>
      </c>
      <c r="B12" s="132" t="s">
        <v>0</v>
      </c>
      <c r="C12" s="61" t="s">
        <v>860</v>
      </c>
      <c r="D12" s="61" t="s">
        <v>885</v>
      </c>
      <c r="E12" s="125" t="s">
        <v>863</v>
      </c>
      <c r="F12" s="61" t="s">
        <v>862</v>
      </c>
      <c r="G12" s="61" t="s">
        <v>862</v>
      </c>
      <c r="H12" s="61" t="s">
        <v>864</v>
      </c>
      <c r="I12" s="61" t="s">
        <v>865</v>
      </c>
      <c r="J12" s="61" t="s">
        <v>866</v>
      </c>
      <c r="K12" s="61" t="s">
        <v>886</v>
      </c>
      <c r="L12" s="62" t="s">
        <v>862</v>
      </c>
    </row>
    <row r="13" spans="1:12" ht="42.75" x14ac:dyDescent="0.25">
      <c r="A13" s="124" t="s">
        <v>1000</v>
      </c>
      <c r="B13" s="132" t="s">
        <v>0</v>
      </c>
      <c r="C13" s="61" t="s">
        <v>860</v>
      </c>
      <c r="D13" s="61" t="s">
        <v>887</v>
      </c>
      <c r="E13" s="125" t="s">
        <v>863</v>
      </c>
      <c r="F13" s="61" t="s">
        <v>862</v>
      </c>
      <c r="G13" s="61" t="s">
        <v>862</v>
      </c>
      <c r="H13" s="61" t="s">
        <v>864</v>
      </c>
      <c r="I13" s="61" t="s">
        <v>865</v>
      </c>
      <c r="J13" s="61" t="s">
        <v>866</v>
      </c>
      <c r="K13" s="61" t="s">
        <v>888</v>
      </c>
      <c r="L13" s="62" t="s">
        <v>862</v>
      </c>
    </row>
    <row r="14" spans="1:12" ht="28.5" x14ac:dyDescent="0.25">
      <c r="A14" s="124" t="s">
        <v>1000</v>
      </c>
      <c r="B14" s="132" t="s">
        <v>0</v>
      </c>
      <c r="C14" s="61" t="s">
        <v>860</v>
      </c>
      <c r="D14" s="61" t="s">
        <v>889</v>
      </c>
      <c r="E14" s="125" t="s">
        <v>863</v>
      </c>
      <c r="F14" s="61" t="s">
        <v>862</v>
      </c>
      <c r="G14" s="61" t="s">
        <v>862</v>
      </c>
      <c r="H14" s="61" t="s">
        <v>864</v>
      </c>
      <c r="I14" s="61" t="s">
        <v>865</v>
      </c>
      <c r="J14" s="61" t="s">
        <v>866</v>
      </c>
      <c r="K14" s="61" t="s">
        <v>890</v>
      </c>
      <c r="L14" s="62" t="s">
        <v>862</v>
      </c>
    </row>
    <row r="15" spans="1:12" ht="28.5" x14ac:dyDescent="0.25">
      <c r="A15" s="124" t="s">
        <v>1000</v>
      </c>
      <c r="B15" s="132" t="s">
        <v>0</v>
      </c>
      <c r="C15" s="61" t="s">
        <v>860</v>
      </c>
      <c r="D15" s="61" t="s">
        <v>891</v>
      </c>
      <c r="E15" s="125" t="s">
        <v>863</v>
      </c>
      <c r="F15" s="61" t="s">
        <v>862</v>
      </c>
      <c r="G15" s="61" t="s">
        <v>862</v>
      </c>
      <c r="H15" s="61" t="s">
        <v>864</v>
      </c>
      <c r="I15" s="61" t="s">
        <v>865</v>
      </c>
      <c r="J15" s="61" t="s">
        <v>866</v>
      </c>
      <c r="K15" s="61" t="s">
        <v>892</v>
      </c>
      <c r="L15" s="62" t="s">
        <v>862</v>
      </c>
    </row>
    <row r="16" spans="1:12" ht="57" x14ac:dyDescent="0.25">
      <c r="A16" s="124" t="s">
        <v>1000</v>
      </c>
      <c r="B16" s="132" t="s">
        <v>0</v>
      </c>
      <c r="C16" s="61" t="s">
        <v>860</v>
      </c>
      <c r="D16" s="61" t="s">
        <v>893</v>
      </c>
      <c r="E16" s="125" t="s">
        <v>863</v>
      </c>
      <c r="F16" s="61" t="s">
        <v>862</v>
      </c>
      <c r="G16" s="61" t="s">
        <v>862</v>
      </c>
      <c r="H16" s="61" t="s">
        <v>864</v>
      </c>
      <c r="I16" s="61" t="s">
        <v>865</v>
      </c>
      <c r="J16" s="61" t="s">
        <v>866</v>
      </c>
      <c r="K16" s="61" t="s">
        <v>894</v>
      </c>
      <c r="L16" s="62" t="s">
        <v>862</v>
      </c>
    </row>
    <row r="17" spans="1:12" ht="42.75" x14ac:dyDescent="0.25">
      <c r="A17" s="124" t="s">
        <v>1000</v>
      </c>
      <c r="B17" s="132" t="s">
        <v>0</v>
      </c>
      <c r="C17" s="61" t="s">
        <v>860</v>
      </c>
      <c r="D17" s="61" t="s">
        <v>895</v>
      </c>
      <c r="E17" s="125" t="s">
        <v>863</v>
      </c>
      <c r="F17" s="61" t="s">
        <v>862</v>
      </c>
      <c r="G17" s="61" t="s">
        <v>862</v>
      </c>
      <c r="H17" s="61" t="s">
        <v>864</v>
      </c>
      <c r="I17" s="61" t="s">
        <v>865</v>
      </c>
      <c r="J17" s="61" t="s">
        <v>866</v>
      </c>
      <c r="K17" s="61" t="s">
        <v>894</v>
      </c>
      <c r="L17" s="62" t="s">
        <v>862</v>
      </c>
    </row>
    <row r="18" spans="1:12" ht="28.5" x14ac:dyDescent="0.25">
      <c r="A18" s="124" t="s">
        <v>1000</v>
      </c>
      <c r="B18" s="132" t="s">
        <v>0</v>
      </c>
      <c r="C18" s="61" t="s">
        <v>860</v>
      </c>
      <c r="D18" s="61" t="s">
        <v>896</v>
      </c>
      <c r="E18" s="125" t="s">
        <v>863</v>
      </c>
      <c r="F18" s="61" t="s">
        <v>862</v>
      </c>
      <c r="G18" s="61" t="s">
        <v>862</v>
      </c>
      <c r="H18" s="61" t="s">
        <v>864</v>
      </c>
      <c r="I18" s="61" t="s">
        <v>865</v>
      </c>
      <c r="J18" s="61" t="s">
        <v>866</v>
      </c>
      <c r="K18" s="61" t="s">
        <v>897</v>
      </c>
      <c r="L18" s="62" t="s">
        <v>862</v>
      </c>
    </row>
    <row r="19" spans="1:12" ht="28.5" x14ac:dyDescent="0.25">
      <c r="A19" s="124" t="s">
        <v>1000</v>
      </c>
      <c r="B19" s="132" t="s">
        <v>0</v>
      </c>
      <c r="C19" s="61" t="s">
        <v>860</v>
      </c>
      <c r="D19" s="61" t="s">
        <v>898</v>
      </c>
      <c r="E19" s="125" t="s">
        <v>863</v>
      </c>
      <c r="F19" s="61" t="s">
        <v>862</v>
      </c>
      <c r="G19" s="61" t="s">
        <v>862</v>
      </c>
      <c r="H19" s="61" t="s">
        <v>864</v>
      </c>
      <c r="I19" s="61" t="s">
        <v>865</v>
      </c>
      <c r="J19" s="61" t="s">
        <v>866</v>
      </c>
      <c r="K19" s="61" t="s">
        <v>899</v>
      </c>
      <c r="L19" s="62" t="s">
        <v>862</v>
      </c>
    </row>
    <row r="20" spans="1:12" ht="28.5" x14ac:dyDescent="0.25">
      <c r="A20" s="124" t="s">
        <v>1000</v>
      </c>
      <c r="B20" s="132" t="s">
        <v>0</v>
      </c>
      <c r="C20" s="61" t="s">
        <v>860</v>
      </c>
      <c r="D20" s="61" t="s">
        <v>891</v>
      </c>
      <c r="E20" s="125" t="s">
        <v>863</v>
      </c>
      <c r="F20" s="61" t="s">
        <v>862</v>
      </c>
      <c r="G20" s="61" t="s">
        <v>862</v>
      </c>
      <c r="H20" s="61" t="s">
        <v>864</v>
      </c>
      <c r="I20" s="61" t="s">
        <v>865</v>
      </c>
      <c r="J20" s="61" t="s">
        <v>866</v>
      </c>
      <c r="K20" s="61" t="s">
        <v>900</v>
      </c>
      <c r="L20" s="62" t="s">
        <v>862</v>
      </c>
    </row>
    <row r="21" spans="1:12" ht="28.5" x14ac:dyDescent="0.25">
      <c r="A21" s="124" t="s">
        <v>1000</v>
      </c>
      <c r="B21" s="132" t="s">
        <v>0</v>
      </c>
      <c r="C21" s="61" t="s">
        <v>860</v>
      </c>
      <c r="D21" s="61" t="s">
        <v>901</v>
      </c>
      <c r="E21" s="125" t="s">
        <v>863</v>
      </c>
      <c r="F21" s="61" t="s">
        <v>862</v>
      </c>
      <c r="G21" s="61" t="s">
        <v>862</v>
      </c>
      <c r="H21" s="61" t="s">
        <v>864</v>
      </c>
      <c r="I21" s="61" t="s">
        <v>865</v>
      </c>
      <c r="J21" s="61" t="s">
        <v>866</v>
      </c>
      <c r="K21" s="61" t="s">
        <v>902</v>
      </c>
      <c r="L21" s="62" t="s">
        <v>862</v>
      </c>
    </row>
    <row r="22" spans="1:12" ht="99.75" x14ac:dyDescent="0.25">
      <c r="A22" s="124" t="s">
        <v>1000</v>
      </c>
      <c r="B22" s="157" t="s">
        <v>0</v>
      </c>
      <c r="C22" s="63" t="s">
        <v>903</v>
      </c>
      <c r="D22" s="63" t="s">
        <v>904</v>
      </c>
      <c r="E22" s="64" t="s">
        <v>906</v>
      </c>
      <c r="F22" s="63" t="s">
        <v>905</v>
      </c>
      <c r="G22" s="61" t="s">
        <v>907</v>
      </c>
      <c r="H22" s="61" t="s">
        <v>517</v>
      </c>
      <c r="I22" s="158" t="s">
        <v>908</v>
      </c>
      <c r="J22" s="158" t="s">
        <v>909</v>
      </c>
      <c r="K22" s="63"/>
      <c r="L22" s="64" t="s">
        <v>910</v>
      </c>
    </row>
    <row r="23" spans="1:12" ht="114" x14ac:dyDescent="0.25">
      <c r="A23" s="124" t="s">
        <v>1000</v>
      </c>
      <c r="B23" s="157"/>
      <c r="C23" s="63" t="s">
        <v>911</v>
      </c>
      <c r="D23" s="63" t="s">
        <v>912</v>
      </c>
      <c r="E23" s="64" t="s">
        <v>913</v>
      </c>
      <c r="F23" s="63" t="s">
        <v>652</v>
      </c>
      <c r="G23" s="61" t="s">
        <v>862</v>
      </c>
      <c r="H23" s="61" t="s">
        <v>864</v>
      </c>
      <c r="I23" s="158"/>
      <c r="J23" s="158"/>
      <c r="K23" s="63"/>
      <c r="L23" s="64" t="s">
        <v>914</v>
      </c>
    </row>
    <row r="24" spans="1:12" ht="42.75" x14ac:dyDescent="0.25">
      <c r="A24" s="124" t="s">
        <v>1000</v>
      </c>
      <c r="B24" s="157"/>
      <c r="C24" s="63" t="s">
        <v>915</v>
      </c>
      <c r="D24" s="63" t="s">
        <v>916</v>
      </c>
      <c r="E24" s="64" t="s">
        <v>913</v>
      </c>
      <c r="F24" s="63" t="s">
        <v>652</v>
      </c>
      <c r="G24" s="61" t="s">
        <v>862</v>
      </c>
      <c r="H24" s="61" t="s">
        <v>864</v>
      </c>
      <c r="I24" s="158"/>
      <c r="J24" s="158"/>
      <c r="K24" s="63"/>
      <c r="L24" s="64" t="s">
        <v>917</v>
      </c>
    </row>
    <row r="25" spans="1:12" ht="42.75" x14ac:dyDescent="0.25">
      <c r="A25" s="124" t="s">
        <v>1000</v>
      </c>
      <c r="B25" s="157"/>
      <c r="C25" s="63" t="s">
        <v>918</v>
      </c>
      <c r="D25" s="63" t="s">
        <v>919</v>
      </c>
      <c r="E25" s="64" t="s">
        <v>913</v>
      </c>
      <c r="F25" s="63" t="s">
        <v>652</v>
      </c>
      <c r="G25" s="61" t="s">
        <v>862</v>
      </c>
      <c r="H25" s="63" t="s">
        <v>920</v>
      </c>
      <c r="I25" s="158"/>
      <c r="J25" s="158"/>
      <c r="K25" s="63"/>
      <c r="L25" s="64" t="s">
        <v>921</v>
      </c>
    </row>
    <row r="26" spans="1:12" ht="71.25" x14ac:dyDescent="0.25">
      <c r="A26" s="124" t="s">
        <v>1000</v>
      </c>
      <c r="B26" s="157"/>
      <c r="C26" s="63" t="s">
        <v>922</v>
      </c>
      <c r="D26" s="63" t="s">
        <v>923</v>
      </c>
      <c r="E26" s="64" t="s">
        <v>913</v>
      </c>
      <c r="F26" s="63" t="s">
        <v>905</v>
      </c>
      <c r="G26" s="61" t="s">
        <v>924</v>
      </c>
      <c r="H26" s="63" t="s">
        <v>517</v>
      </c>
      <c r="I26" s="158"/>
      <c r="J26" s="158"/>
      <c r="K26" s="63"/>
      <c r="L26" s="64" t="s">
        <v>921</v>
      </c>
    </row>
    <row r="27" spans="1:12" ht="71.25" x14ac:dyDescent="0.25">
      <c r="A27" s="124" t="s">
        <v>1000</v>
      </c>
      <c r="B27" s="134" t="s">
        <v>0</v>
      </c>
      <c r="C27" s="63" t="s">
        <v>925</v>
      </c>
      <c r="D27" s="63" t="s">
        <v>926</v>
      </c>
      <c r="E27" s="64" t="s">
        <v>927</v>
      </c>
      <c r="F27" s="63" t="s">
        <v>905</v>
      </c>
      <c r="G27" s="65" t="s">
        <v>907</v>
      </c>
      <c r="H27" s="63" t="s">
        <v>517</v>
      </c>
      <c r="I27" s="63" t="s">
        <v>928</v>
      </c>
      <c r="J27" s="63" t="s">
        <v>929</v>
      </c>
      <c r="K27" s="63"/>
      <c r="L27" s="64" t="s">
        <v>921</v>
      </c>
    </row>
    <row r="28" spans="1:12" ht="42.75" x14ac:dyDescent="0.25">
      <c r="A28" s="124" t="s">
        <v>1000</v>
      </c>
      <c r="B28" s="134" t="s">
        <v>0</v>
      </c>
      <c r="C28" s="63" t="s">
        <v>930</v>
      </c>
      <c r="D28" s="63" t="s">
        <v>931</v>
      </c>
      <c r="E28" s="64" t="s">
        <v>932</v>
      </c>
      <c r="F28" s="63" t="s">
        <v>905</v>
      </c>
      <c r="G28" s="65" t="s">
        <v>933</v>
      </c>
      <c r="H28" s="63" t="s">
        <v>517</v>
      </c>
      <c r="I28" s="63" t="s">
        <v>928</v>
      </c>
      <c r="J28" s="63" t="s">
        <v>929</v>
      </c>
      <c r="K28" s="63"/>
      <c r="L28" s="64" t="s">
        <v>934</v>
      </c>
    </row>
    <row r="29" spans="1:12" ht="85.5" x14ac:dyDescent="0.25">
      <c r="A29" s="124" t="s">
        <v>1000</v>
      </c>
      <c r="B29" s="134" t="s">
        <v>0</v>
      </c>
      <c r="C29" s="66" t="s">
        <v>935</v>
      </c>
      <c r="D29" s="63" t="s">
        <v>936</v>
      </c>
      <c r="E29" s="64" t="s">
        <v>937</v>
      </c>
      <c r="F29" s="63" t="s">
        <v>905</v>
      </c>
      <c r="G29" s="61" t="s">
        <v>924</v>
      </c>
      <c r="H29" s="63" t="s">
        <v>517</v>
      </c>
      <c r="I29" s="63" t="s">
        <v>938</v>
      </c>
      <c r="J29" s="63" t="s">
        <v>939</v>
      </c>
      <c r="K29" s="63" t="s">
        <v>940</v>
      </c>
      <c r="L29" s="64" t="s">
        <v>941</v>
      </c>
    </row>
    <row r="30" spans="1:12" ht="85.5" x14ac:dyDescent="0.25">
      <c r="A30" s="124" t="s">
        <v>1000</v>
      </c>
      <c r="B30" s="134" t="s">
        <v>0</v>
      </c>
      <c r="C30" s="66" t="s">
        <v>942</v>
      </c>
      <c r="D30" s="63" t="s">
        <v>943</v>
      </c>
      <c r="E30" s="64" t="s">
        <v>944</v>
      </c>
      <c r="F30" s="63" t="s">
        <v>652</v>
      </c>
      <c r="G30" s="65" t="s">
        <v>862</v>
      </c>
      <c r="H30" s="63" t="s">
        <v>920</v>
      </c>
      <c r="I30" s="63" t="s">
        <v>938</v>
      </c>
      <c r="J30" s="63" t="s">
        <v>939</v>
      </c>
      <c r="K30" s="63" t="s">
        <v>945</v>
      </c>
      <c r="L30" s="64" t="s">
        <v>921</v>
      </c>
    </row>
    <row r="31" spans="1:12" ht="85.5" x14ac:dyDescent="0.25">
      <c r="A31" s="124" t="s">
        <v>1000</v>
      </c>
      <c r="B31" s="134" t="s">
        <v>0</v>
      </c>
      <c r="C31" s="63" t="s">
        <v>946</v>
      </c>
      <c r="D31" s="63" t="s">
        <v>947</v>
      </c>
      <c r="E31" s="64" t="s">
        <v>948</v>
      </c>
      <c r="F31" s="63" t="s">
        <v>652</v>
      </c>
      <c r="G31" s="65" t="s">
        <v>862</v>
      </c>
      <c r="H31" s="63" t="s">
        <v>864</v>
      </c>
      <c r="I31" s="63" t="s">
        <v>949</v>
      </c>
      <c r="J31" s="63" t="s">
        <v>950</v>
      </c>
      <c r="K31" s="63" t="s">
        <v>951</v>
      </c>
      <c r="L31" s="64" t="s">
        <v>952</v>
      </c>
    </row>
    <row r="32" spans="1:12" x14ac:dyDescent="0.25">
      <c r="A32" s="124" t="s">
        <v>1000</v>
      </c>
      <c r="B32" s="159" t="s">
        <v>0</v>
      </c>
      <c r="C32" s="160" t="s">
        <v>953</v>
      </c>
      <c r="D32" s="160" t="s">
        <v>954</v>
      </c>
      <c r="E32" s="161" t="s">
        <v>944</v>
      </c>
      <c r="F32" s="160" t="s">
        <v>905</v>
      </c>
      <c r="G32" s="160" t="s">
        <v>955</v>
      </c>
      <c r="H32" s="162" t="s">
        <v>517</v>
      </c>
      <c r="I32" s="160" t="s">
        <v>956</v>
      </c>
      <c r="J32" s="160" t="s">
        <v>957</v>
      </c>
      <c r="K32" s="160" t="s">
        <v>958</v>
      </c>
      <c r="L32" s="161" t="s">
        <v>914</v>
      </c>
    </row>
    <row r="33" spans="1:12" x14ac:dyDescent="0.25">
      <c r="A33" s="124" t="s">
        <v>1000</v>
      </c>
      <c r="B33" s="159"/>
      <c r="C33" s="160"/>
      <c r="D33" s="160"/>
      <c r="E33" s="161"/>
      <c r="F33" s="160"/>
      <c r="G33" s="160"/>
      <c r="H33" s="163"/>
      <c r="I33" s="160"/>
      <c r="J33" s="160"/>
      <c r="K33" s="160"/>
      <c r="L33" s="161"/>
    </row>
    <row r="34" spans="1:12" x14ac:dyDescent="0.25">
      <c r="A34" s="124" t="s">
        <v>1000</v>
      </c>
      <c r="B34" s="159"/>
      <c r="C34" s="160"/>
      <c r="D34" s="160"/>
      <c r="E34" s="161"/>
      <c r="F34" s="160"/>
      <c r="G34" s="160"/>
      <c r="H34" s="163"/>
      <c r="I34" s="160"/>
      <c r="J34" s="160"/>
      <c r="K34" s="160"/>
      <c r="L34" s="161"/>
    </row>
    <row r="35" spans="1:12" x14ac:dyDescent="0.25">
      <c r="A35" s="124" t="s">
        <v>1000</v>
      </c>
      <c r="B35" s="159"/>
      <c r="C35" s="160"/>
      <c r="D35" s="160"/>
      <c r="E35" s="161"/>
      <c r="F35" s="160"/>
      <c r="G35" s="160"/>
      <c r="H35" s="163"/>
      <c r="I35" s="160"/>
      <c r="J35" s="160"/>
      <c r="K35" s="160"/>
      <c r="L35" s="161"/>
    </row>
    <row r="36" spans="1:12" x14ac:dyDescent="0.25">
      <c r="A36" s="124" t="s">
        <v>1000</v>
      </c>
      <c r="B36" s="159"/>
      <c r="C36" s="160"/>
      <c r="D36" s="160"/>
      <c r="E36" s="161"/>
      <c r="F36" s="160"/>
      <c r="G36" s="160"/>
      <c r="H36" s="163"/>
      <c r="I36" s="160"/>
      <c r="J36" s="160"/>
      <c r="K36" s="160"/>
      <c r="L36" s="161"/>
    </row>
    <row r="37" spans="1:12" x14ac:dyDescent="0.25">
      <c r="A37" s="124" t="s">
        <v>1000</v>
      </c>
      <c r="B37" s="159"/>
      <c r="C37" s="160"/>
      <c r="D37" s="160"/>
      <c r="E37" s="161"/>
      <c r="F37" s="160"/>
      <c r="G37" s="160"/>
      <c r="H37" s="164"/>
      <c r="I37" s="160"/>
      <c r="J37" s="160"/>
      <c r="K37" s="160"/>
      <c r="L37" s="161"/>
    </row>
    <row r="38" spans="1:12" ht="42.75" x14ac:dyDescent="0.25">
      <c r="A38" s="124" t="s">
        <v>1000</v>
      </c>
      <c r="B38" s="134" t="s">
        <v>0</v>
      </c>
      <c r="C38" s="63" t="s">
        <v>959</v>
      </c>
      <c r="D38" s="63" t="s">
        <v>960</v>
      </c>
      <c r="E38" s="64" t="s">
        <v>906</v>
      </c>
      <c r="F38" s="63" t="s">
        <v>905</v>
      </c>
      <c r="G38" s="61" t="s">
        <v>961</v>
      </c>
      <c r="H38" s="63" t="s">
        <v>517</v>
      </c>
      <c r="I38" s="63" t="s">
        <v>962</v>
      </c>
      <c r="J38" s="63" t="s">
        <v>963</v>
      </c>
      <c r="K38" s="63">
        <v>2014</v>
      </c>
      <c r="L38" s="64" t="s">
        <v>952</v>
      </c>
    </row>
    <row r="39" spans="1:12" ht="57" x14ac:dyDescent="0.25">
      <c r="A39" s="124" t="s">
        <v>1000</v>
      </c>
      <c r="B39" s="134" t="s">
        <v>0</v>
      </c>
      <c r="C39" s="63" t="s">
        <v>964</v>
      </c>
      <c r="D39" s="63" t="s">
        <v>965</v>
      </c>
      <c r="E39" s="64" t="s">
        <v>906</v>
      </c>
      <c r="F39" s="63" t="s">
        <v>905</v>
      </c>
      <c r="G39" s="61" t="s">
        <v>961</v>
      </c>
      <c r="H39" s="63" t="s">
        <v>517</v>
      </c>
      <c r="I39" s="63" t="s">
        <v>962</v>
      </c>
      <c r="J39" s="63" t="s">
        <v>963</v>
      </c>
      <c r="K39" s="63">
        <v>2014</v>
      </c>
      <c r="L39" s="64" t="s">
        <v>952</v>
      </c>
    </row>
    <row r="40" spans="1:12" ht="71.25" x14ac:dyDescent="0.25">
      <c r="A40" s="124" t="s">
        <v>1000</v>
      </c>
      <c r="B40" s="134" t="s">
        <v>0</v>
      </c>
      <c r="C40" s="63" t="s">
        <v>966</v>
      </c>
      <c r="D40" s="63" t="s">
        <v>967</v>
      </c>
      <c r="E40" s="64" t="s">
        <v>937</v>
      </c>
      <c r="F40" s="63" t="s">
        <v>905</v>
      </c>
      <c r="G40" s="61" t="s">
        <v>968</v>
      </c>
      <c r="H40" s="63" t="s">
        <v>517</v>
      </c>
      <c r="I40" s="63" t="s">
        <v>969</v>
      </c>
      <c r="J40" s="63" t="s">
        <v>970</v>
      </c>
      <c r="K40" s="63">
        <v>2015</v>
      </c>
      <c r="L40" s="64" t="s">
        <v>921</v>
      </c>
    </row>
    <row r="41" spans="1:12" ht="71.25" x14ac:dyDescent="0.25">
      <c r="A41" s="124" t="s">
        <v>1000</v>
      </c>
      <c r="B41" s="134" t="s">
        <v>0</v>
      </c>
      <c r="C41" s="63" t="s">
        <v>971</v>
      </c>
      <c r="D41" s="63" t="s">
        <v>972</v>
      </c>
      <c r="E41" s="64" t="s">
        <v>973</v>
      </c>
      <c r="F41" s="63" t="s">
        <v>905</v>
      </c>
      <c r="G41" s="61" t="s">
        <v>974</v>
      </c>
      <c r="H41" s="63" t="s">
        <v>517</v>
      </c>
      <c r="I41" s="63" t="s">
        <v>969</v>
      </c>
      <c r="J41" s="63" t="s">
        <v>970</v>
      </c>
      <c r="K41" s="63">
        <v>2015</v>
      </c>
      <c r="L41" s="64" t="s">
        <v>975</v>
      </c>
    </row>
    <row r="42" spans="1:12" ht="42.75" x14ac:dyDescent="0.25">
      <c r="A42" s="124" t="s">
        <v>1000</v>
      </c>
      <c r="B42" s="134" t="s">
        <v>0</v>
      </c>
      <c r="C42" s="63" t="s">
        <v>976</v>
      </c>
      <c r="D42" s="63" t="s">
        <v>977</v>
      </c>
      <c r="E42" s="64" t="s">
        <v>937</v>
      </c>
      <c r="F42" s="63" t="s">
        <v>652</v>
      </c>
      <c r="G42" s="61" t="s">
        <v>862</v>
      </c>
      <c r="H42" s="63" t="s">
        <v>864</v>
      </c>
      <c r="I42" s="63" t="s">
        <v>969</v>
      </c>
      <c r="J42" s="63" t="s">
        <v>970</v>
      </c>
      <c r="K42" s="63"/>
      <c r="L42" s="64"/>
    </row>
    <row r="43" spans="1:12" ht="71.25" x14ac:dyDescent="0.25">
      <c r="A43" s="124" t="s">
        <v>1000</v>
      </c>
      <c r="B43" s="134" t="s">
        <v>0</v>
      </c>
      <c r="C43" s="63" t="s">
        <v>978</v>
      </c>
      <c r="D43" s="63" t="s">
        <v>979</v>
      </c>
      <c r="E43" s="64" t="s">
        <v>937</v>
      </c>
      <c r="F43" s="63" t="s">
        <v>652</v>
      </c>
      <c r="G43" s="61" t="s">
        <v>862</v>
      </c>
      <c r="H43" s="63" t="s">
        <v>864</v>
      </c>
      <c r="I43" s="63" t="s">
        <v>969</v>
      </c>
      <c r="J43" s="63" t="s">
        <v>970</v>
      </c>
      <c r="K43" s="63"/>
      <c r="L43" s="64"/>
    </row>
    <row r="44" spans="1:12" ht="71.25" x14ac:dyDescent="0.25">
      <c r="A44" s="124" t="s">
        <v>1000</v>
      </c>
      <c r="B44" s="134" t="s">
        <v>980</v>
      </c>
      <c r="C44" s="63" t="s">
        <v>981</v>
      </c>
      <c r="D44" s="63" t="s">
        <v>982</v>
      </c>
      <c r="E44" s="64" t="s">
        <v>35</v>
      </c>
      <c r="F44" s="63" t="s">
        <v>652</v>
      </c>
      <c r="G44" s="61" t="s">
        <v>983</v>
      </c>
      <c r="H44" s="63" t="s">
        <v>517</v>
      </c>
      <c r="I44" s="63" t="s">
        <v>984</v>
      </c>
      <c r="J44" s="63" t="s">
        <v>985</v>
      </c>
      <c r="K44" s="63" t="s">
        <v>986</v>
      </c>
      <c r="L44" s="64" t="s">
        <v>987</v>
      </c>
    </row>
    <row r="45" spans="1:12" ht="128.25" x14ac:dyDescent="0.25">
      <c r="A45" s="124" t="s">
        <v>1000</v>
      </c>
      <c r="B45" s="134" t="s">
        <v>980</v>
      </c>
      <c r="C45" s="63" t="s">
        <v>988</v>
      </c>
      <c r="D45" s="63" t="s">
        <v>989</v>
      </c>
      <c r="E45" s="64" t="s">
        <v>990</v>
      </c>
      <c r="F45" s="63" t="s">
        <v>652</v>
      </c>
      <c r="G45" s="61" t="s">
        <v>991</v>
      </c>
      <c r="H45" s="63" t="s">
        <v>517</v>
      </c>
      <c r="I45" s="63" t="s">
        <v>984</v>
      </c>
      <c r="J45" s="63" t="s">
        <v>985</v>
      </c>
      <c r="K45" s="63" t="s">
        <v>992</v>
      </c>
      <c r="L45" s="64" t="s">
        <v>987</v>
      </c>
    </row>
    <row r="46" spans="1:12" ht="57" x14ac:dyDescent="0.25">
      <c r="A46" s="124" t="s">
        <v>1000</v>
      </c>
      <c r="B46" s="134" t="s">
        <v>980</v>
      </c>
      <c r="C46" s="63" t="s">
        <v>993</v>
      </c>
      <c r="D46" s="63" t="s">
        <v>989</v>
      </c>
      <c r="E46" s="64" t="s">
        <v>994</v>
      </c>
      <c r="F46" s="63" t="s">
        <v>652</v>
      </c>
      <c r="G46" s="61" t="s">
        <v>983</v>
      </c>
      <c r="H46" s="63" t="s">
        <v>517</v>
      </c>
      <c r="I46" s="63" t="s">
        <v>984</v>
      </c>
      <c r="J46" s="63" t="s">
        <v>995</v>
      </c>
      <c r="K46" s="67" t="s">
        <v>996</v>
      </c>
      <c r="L46" s="68" t="s">
        <v>987</v>
      </c>
    </row>
    <row r="47" spans="1:12" ht="114" x14ac:dyDescent="0.25">
      <c r="A47" s="124" t="s">
        <v>1000</v>
      </c>
      <c r="B47" s="134" t="s">
        <v>980</v>
      </c>
      <c r="C47" s="63" t="s">
        <v>997</v>
      </c>
      <c r="D47" s="66" t="s">
        <v>998</v>
      </c>
      <c r="E47" s="70" t="s">
        <v>999</v>
      </c>
      <c r="F47" s="63" t="s">
        <v>652</v>
      </c>
      <c r="G47" s="61" t="s">
        <v>991</v>
      </c>
      <c r="H47" s="63" t="s">
        <v>517</v>
      </c>
      <c r="I47" s="66" t="s">
        <v>1000</v>
      </c>
      <c r="J47" s="66" t="s">
        <v>995</v>
      </c>
      <c r="K47" s="69" t="s">
        <v>1001</v>
      </c>
      <c r="L47" s="70" t="s">
        <v>1002</v>
      </c>
    </row>
    <row r="48" spans="1:12" ht="114" x14ac:dyDescent="0.25">
      <c r="A48" s="124" t="s">
        <v>1000</v>
      </c>
      <c r="B48" s="134" t="s">
        <v>980</v>
      </c>
      <c r="C48" s="66" t="s">
        <v>1003</v>
      </c>
      <c r="D48" s="66" t="s">
        <v>989</v>
      </c>
      <c r="E48" s="70" t="s">
        <v>1004</v>
      </c>
      <c r="F48" s="63" t="s">
        <v>652</v>
      </c>
      <c r="G48" s="61" t="s">
        <v>991</v>
      </c>
      <c r="H48" s="63" t="s">
        <v>517</v>
      </c>
      <c r="I48" s="66" t="s">
        <v>1000</v>
      </c>
      <c r="J48" s="66" t="s">
        <v>995</v>
      </c>
      <c r="K48" s="71">
        <v>40695</v>
      </c>
      <c r="L48" s="70" t="s">
        <v>1002</v>
      </c>
    </row>
    <row r="49" spans="1:12" ht="57" x14ac:dyDescent="0.25">
      <c r="A49" s="156" t="s">
        <v>1000</v>
      </c>
      <c r="B49" s="159" t="s">
        <v>0</v>
      </c>
      <c r="C49" s="61" t="s">
        <v>1005</v>
      </c>
      <c r="D49" s="61" t="s">
        <v>1006</v>
      </c>
      <c r="E49" s="125" t="s">
        <v>1008</v>
      </c>
      <c r="F49" s="61" t="s">
        <v>1007</v>
      </c>
      <c r="G49" s="61" t="s">
        <v>1009</v>
      </c>
      <c r="H49" s="63" t="s">
        <v>517</v>
      </c>
      <c r="I49" s="61" t="s">
        <v>1010</v>
      </c>
      <c r="J49" s="61" t="s">
        <v>1011</v>
      </c>
      <c r="K49" s="61" t="s">
        <v>1012</v>
      </c>
      <c r="L49" s="62" t="s">
        <v>1013</v>
      </c>
    </row>
    <row r="50" spans="1:12" x14ac:dyDescent="0.25">
      <c r="A50" s="156"/>
      <c r="B50" s="159"/>
      <c r="C50" s="61" t="s">
        <v>1014</v>
      </c>
      <c r="D50" s="160" t="s">
        <v>1015</v>
      </c>
      <c r="E50" s="161" t="s">
        <v>1008</v>
      </c>
      <c r="F50" s="160" t="s">
        <v>1007</v>
      </c>
      <c r="G50" s="160" t="s">
        <v>1016</v>
      </c>
      <c r="H50" s="162" t="s">
        <v>517</v>
      </c>
      <c r="I50" s="160" t="s">
        <v>1010</v>
      </c>
      <c r="J50" s="160" t="s">
        <v>1011</v>
      </c>
      <c r="K50" s="160" t="s">
        <v>1017</v>
      </c>
      <c r="L50" s="62" t="s">
        <v>1018</v>
      </c>
    </row>
    <row r="51" spans="1:12" ht="57" x14ac:dyDescent="0.25">
      <c r="A51" s="156"/>
      <c r="B51" s="159"/>
      <c r="C51" s="61" t="s">
        <v>1019</v>
      </c>
      <c r="D51" s="160"/>
      <c r="E51" s="161"/>
      <c r="F51" s="160"/>
      <c r="G51" s="160"/>
      <c r="H51" s="164"/>
      <c r="I51" s="160"/>
      <c r="J51" s="160"/>
      <c r="K51" s="160"/>
      <c r="L51" s="62" t="s">
        <v>1020</v>
      </c>
    </row>
    <row r="52" spans="1:12" x14ac:dyDescent="0.25">
      <c r="A52" s="156"/>
      <c r="B52" s="159"/>
      <c r="C52" s="165" t="s">
        <v>1021</v>
      </c>
      <c r="D52" s="160" t="s">
        <v>1022</v>
      </c>
      <c r="E52" s="161" t="s">
        <v>1008</v>
      </c>
      <c r="F52" s="160" t="s">
        <v>1007</v>
      </c>
      <c r="G52" s="160" t="s">
        <v>1023</v>
      </c>
      <c r="H52" s="162" t="s">
        <v>517</v>
      </c>
      <c r="I52" s="160" t="s">
        <v>1010</v>
      </c>
      <c r="J52" s="160" t="s">
        <v>1011</v>
      </c>
      <c r="K52" s="160" t="s">
        <v>1024</v>
      </c>
      <c r="L52" s="62" t="s">
        <v>1018</v>
      </c>
    </row>
    <row r="53" spans="1:12" x14ac:dyDescent="0.25">
      <c r="A53" s="156"/>
      <c r="B53" s="159"/>
      <c r="C53" s="165"/>
      <c r="D53" s="160"/>
      <c r="E53" s="161"/>
      <c r="F53" s="160"/>
      <c r="G53" s="160"/>
      <c r="H53" s="164"/>
      <c r="I53" s="160"/>
      <c r="J53" s="160"/>
      <c r="K53" s="160"/>
      <c r="L53" s="62" t="s">
        <v>1020</v>
      </c>
    </row>
    <row r="54" spans="1:12" x14ac:dyDescent="0.25">
      <c r="A54" s="156"/>
      <c r="B54" s="159"/>
      <c r="C54" s="160" t="s">
        <v>1025</v>
      </c>
      <c r="D54" s="160" t="s">
        <v>1026</v>
      </c>
      <c r="E54" s="161" t="s">
        <v>1008</v>
      </c>
      <c r="F54" s="160" t="s">
        <v>1007</v>
      </c>
      <c r="G54" s="160" t="s">
        <v>1009</v>
      </c>
      <c r="H54" s="162" t="s">
        <v>517</v>
      </c>
      <c r="I54" s="160" t="s">
        <v>1010</v>
      </c>
      <c r="J54" s="160" t="s">
        <v>1011</v>
      </c>
      <c r="K54" s="160">
        <v>2015</v>
      </c>
      <c r="L54" s="62" t="s">
        <v>1018</v>
      </c>
    </row>
    <row r="55" spans="1:12" x14ac:dyDescent="0.25">
      <c r="A55" s="156"/>
      <c r="B55" s="159"/>
      <c r="C55" s="160"/>
      <c r="D55" s="160"/>
      <c r="E55" s="161"/>
      <c r="F55" s="160"/>
      <c r="G55" s="160"/>
      <c r="H55" s="164"/>
      <c r="I55" s="160"/>
      <c r="J55" s="160"/>
      <c r="K55" s="160"/>
      <c r="L55" s="62" t="s">
        <v>1020</v>
      </c>
    </row>
    <row r="56" spans="1:12" x14ac:dyDescent="0.25">
      <c r="A56" s="156"/>
      <c r="B56" s="159"/>
      <c r="C56" s="160" t="s">
        <v>1027</v>
      </c>
      <c r="D56" s="160" t="s">
        <v>1028</v>
      </c>
      <c r="E56" s="161" t="s">
        <v>1029</v>
      </c>
      <c r="F56" s="160" t="s">
        <v>1007</v>
      </c>
      <c r="G56" s="160" t="s">
        <v>1009</v>
      </c>
      <c r="H56" s="162" t="s">
        <v>517</v>
      </c>
      <c r="I56" s="160" t="s">
        <v>1010</v>
      </c>
      <c r="J56" s="160" t="s">
        <v>1011</v>
      </c>
      <c r="K56" s="160">
        <v>2015</v>
      </c>
      <c r="L56" s="62" t="s">
        <v>1018</v>
      </c>
    </row>
    <row r="57" spans="1:12" x14ac:dyDescent="0.25">
      <c r="A57" s="156"/>
      <c r="B57" s="159"/>
      <c r="C57" s="160"/>
      <c r="D57" s="160"/>
      <c r="E57" s="161"/>
      <c r="F57" s="160"/>
      <c r="G57" s="160"/>
      <c r="H57" s="164"/>
      <c r="I57" s="160"/>
      <c r="J57" s="160"/>
      <c r="K57" s="160"/>
      <c r="L57" s="62" t="s">
        <v>1020</v>
      </c>
    </row>
    <row r="58" spans="1:12" x14ac:dyDescent="0.25">
      <c r="A58" s="156"/>
      <c r="B58" s="159"/>
      <c r="C58" s="61" t="s">
        <v>1030</v>
      </c>
      <c r="D58" s="160" t="s">
        <v>1031</v>
      </c>
      <c r="E58" s="161" t="s">
        <v>1008</v>
      </c>
      <c r="F58" s="160" t="s">
        <v>1007</v>
      </c>
      <c r="G58" s="160" t="s">
        <v>1032</v>
      </c>
      <c r="H58" s="162" t="s">
        <v>517</v>
      </c>
      <c r="I58" s="160" t="s">
        <v>1010</v>
      </c>
      <c r="J58" s="160" t="s">
        <v>1011</v>
      </c>
      <c r="K58" s="160" t="s">
        <v>1033</v>
      </c>
      <c r="L58" s="62" t="s">
        <v>1018</v>
      </c>
    </row>
    <row r="59" spans="1:12" ht="28.5" x14ac:dyDescent="0.25">
      <c r="A59" s="156"/>
      <c r="B59" s="159"/>
      <c r="C59" s="61" t="s">
        <v>1034</v>
      </c>
      <c r="D59" s="160"/>
      <c r="E59" s="161"/>
      <c r="F59" s="160"/>
      <c r="G59" s="160"/>
      <c r="H59" s="164"/>
      <c r="I59" s="160"/>
      <c r="J59" s="160"/>
      <c r="K59" s="160"/>
      <c r="L59" s="62" t="s">
        <v>1020</v>
      </c>
    </row>
    <row r="60" spans="1:12" x14ac:dyDescent="0.25">
      <c r="A60" s="156"/>
      <c r="B60" s="159"/>
      <c r="C60" s="160" t="s">
        <v>1035</v>
      </c>
      <c r="D60" s="160" t="s">
        <v>1036</v>
      </c>
      <c r="E60" s="161" t="s">
        <v>1008</v>
      </c>
      <c r="F60" s="160" t="s">
        <v>1007</v>
      </c>
      <c r="G60" s="160" t="s">
        <v>1037</v>
      </c>
      <c r="H60" s="162" t="s">
        <v>517</v>
      </c>
      <c r="I60" s="160" t="s">
        <v>1010</v>
      </c>
      <c r="J60" s="160" t="s">
        <v>1011</v>
      </c>
      <c r="K60" s="160" t="s">
        <v>1038</v>
      </c>
      <c r="L60" s="62" t="s">
        <v>1018</v>
      </c>
    </row>
    <row r="61" spans="1:12" x14ac:dyDescent="0.25">
      <c r="A61" s="156"/>
      <c r="B61" s="159"/>
      <c r="C61" s="160"/>
      <c r="D61" s="160"/>
      <c r="E61" s="161"/>
      <c r="F61" s="160"/>
      <c r="G61" s="160"/>
      <c r="H61" s="164"/>
      <c r="I61" s="160"/>
      <c r="J61" s="160"/>
      <c r="K61" s="160"/>
      <c r="L61" s="62" t="s">
        <v>1020</v>
      </c>
    </row>
    <row r="62" spans="1:12" x14ac:dyDescent="0.25">
      <c r="A62" s="156"/>
      <c r="B62" s="159"/>
      <c r="C62" s="160" t="s">
        <v>1039</v>
      </c>
      <c r="D62" s="160" t="s">
        <v>1040</v>
      </c>
      <c r="E62" s="161" t="s">
        <v>1008</v>
      </c>
      <c r="F62" s="160" t="s">
        <v>1007</v>
      </c>
      <c r="G62" s="160" t="s">
        <v>1041</v>
      </c>
      <c r="H62" s="162" t="s">
        <v>517</v>
      </c>
      <c r="I62" s="160" t="s">
        <v>1010</v>
      </c>
      <c r="J62" s="160" t="s">
        <v>1011</v>
      </c>
      <c r="K62" s="160" t="s">
        <v>1042</v>
      </c>
      <c r="L62" s="62" t="s">
        <v>1018</v>
      </c>
    </row>
    <row r="63" spans="1:12" x14ac:dyDescent="0.25">
      <c r="A63" s="156"/>
      <c r="B63" s="159"/>
      <c r="C63" s="160"/>
      <c r="D63" s="160"/>
      <c r="E63" s="161"/>
      <c r="F63" s="160"/>
      <c r="G63" s="160"/>
      <c r="H63" s="164"/>
      <c r="I63" s="160"/>
      <c r="J63" s="160"/>
      <c r="K63" s="160"/>
      <c r="L63" s="62" t="s">
        <v>1020</v>
      </c>
    </row>
    <row r="64" spans="1:12" ht="114" x14ac:dyDescent="0.25">
      <c r="A64" s="156"/>
      <c r="B64" s="159"/>
      <c r="C64" s="61" t="s">
        <v>1043</v>
      </c>
      <c r="D64" s="61" t="s">
        <v>1044</v>
      </c>
      <c r="E64" s="125" t="s">
        <v>1008</v>
      </c>
      <c r="F64" s="61" t="s">
        <v>1007</v>
      </c>
      <c r="G64" s="61" t="s">
        <v>1009</v>
      </c>
      <c r="H64" s="63" t="s">
        <v>517</v>
      </c>
      <c r="I64" s="61" t="s">
        <v>1010</v>
      </c>
      <c r="J64" s="61" t="s">
        <v>1011</v>
      </c>
      <c r="K64" s="61" t="s">
        <v>1045</v>
      </c>
      <c r="L64" s="62" t="s">
        <v>1018</v>
      </c>
    </row>
    <row r="65" spans="1:12" ht="85.5" x14ac:dyDescent="0.25">
      <c r="A65" s="138" t="s">
        <v>1000</v>
      </c>
      <c r="B65" s="132" t="s">
        <v>0</v>
      </c>
      <c r="C65" s="61" t="s">
        <v>1046</v>
      </c>
      <c r="D65" s="61" t="s">
        <v>1047</v>
      </c>
      <c r="E65" s="125" t="s">
        <v>1007</v>
      </c>
      <c r="F65" s="61" t="s">
        <v>1007</v>
      </c>
      <c r="G65" s="72" t="s">
        <v>1009</v>
      </c>
      <c r="H65" s="61" t="s">
        <v>517</v>
      </c>
      <c r="I65" s="61" t="s">
        <v>1010</v>
      </c>
      <c r="J65" s="61" t="s">
        <v>1011</v>
      </c>
      <c r="K65" s="61" t="s">
        <v>1048</v>
      </c>
      <c r="L65" s="62" t="s">
        <v>1018</v>
      </c>
    </row>
    <row r="66" spans="1:12" ht="42.75" x14ac:dyDescent="0.25">
      <c r="A66" s="138" t="s">
        <v>1000</v>
      </c>
      <c r="B66" s="134" t="s">
        <v>0</v>
      </c>
      <c r="C66" s="63" t="s">
        <v>1049</v>
      </c>
      <c r="D66" s="63" t="s">
        <v>1050</v>
      </c>
      <c r="E66" s="64" t="s">
        <v>1051</v>
      </c>
      <c r="F66" s="63" t="s">
        <v>905</v>
      </c>
      <c r="G66" s="61" t="s">
        <v>1052</v>
      </c>
      <c r="H66" s="63" t="s">
        <v>517</v>
      </c>
      <c r="I66" s="63" t="s">
        <v>1053</v>
      </c>
      <c r="J66" s="63" t="s">
        <v>1054</v>
      </c>
      <c r="K66" s="63" t="s">
        <v>1054</v>
      </c>
      <c r="L66" s="64" t="s">
        <v>1055</v>
      </c>
    </row>
    <row r="67" spans="1:12" ht="85.5" x14ac:dyDescent="0.25">
      <c r="A67" s="138" t="s">
        <v>1000</v>
      </c>
      <c r="B67" s="134" t="s">
        <v>0</v>
      </c>
      <c r="C67" s="63" t="s">
        <v>1056</v>
      </c>
      <c r="D67" s="63" t="s">
        <v>1057</v>
      </c>
      <c r="E67" s="64" t="s">
        <v>863</v>
      </c>
      <c r="F67" s="63" t="s">
        <v>652</v>
      </c>
      <c r="G67" s="63" t="s">
        <v>862</v>
      </c>
      <c r="H67" s="63" t="s">
        <v>920</v>
      </c>
      <c r="I67" s="63" t="s">
        <v>1058</v>
      </c>
      <c r="J67" s="63" t="s">
        <v>1059</v>
      </c>
      <c r="K67" s="63" t="s">
        <v>1059</v>
      </c>
      <c r="L67" s="64" t="s">
        <v>1055</v>
      </c>
    </row>
    <row r="68" spans="1:12" ht="57.75" x14ac:dyDescent="0.25">
      <c r="A68" s="138" t="s">
        <v>1000</v>
      </c>
      <c r="B68" s="135" t="s">
        <v>0</v>
      </c>
      <c r="C68" s="73" t="s">
        <v>1060</v>
      </c>
      <c r="D68" s="73" t="s">
        <v>1061</v>
      </c>
      <c r="E68" s="75" t="s">
        <v>906</v>
      </c>
      <c r="F68" s="74" t="s">
        <v>1007</v>
      </c>
      <c r="G68" s="61" t="s">
        <v>1062</v>
      </c>
      <c r="H68" s="63" t="s">
        <v>517</v>
      </c>
      <c r="I68" s="73" t="s">
        <v>1063</v>
      </c>
      <c r="J68" s="73" t="s">
        <v>1064</v>
      </c>
      <c r="K68" s="73" t="s">
        <v>914</v>
      </c>
      <c r="L68" s="76" t="s">
        <v>914</v>
      </c>
    </row>
    <row r="69" spans="1:12" ht="57.75" x14ac:dyDescent="0.25">
      <c r="A69" s="138" t="s">
        <v>1000</v>
      </c>
      <c r="B69" s="135" t="s">
        <v>0</v>
      </c>
      <c r="C69" s="73" t="s">
        <v>1065</v>
      </c>
      <c r="D69" s="73" t="s">
        <v>1066</v>
      </c>
      <c r="E69" s="75" t="s">
        <v>1067</v>
      </c>
      <c r="F69" s="74" t="s">
        <v>651</v>
      </c>
      <c r="G69" s="61" t="s">
        <v>1068</v>
      </c>
      <c r="H69" s="63" t="s">
        <v>517</v>
      </c>
      <c r="I69" s="73" t="s">
        <v>1063</v>
      </c>
      <c r="J69" s="73" t="s">
        <v>1064</v>
      </c>
      <c r="K69" s="73" t="s">
        <v>917</v>
      </c>
      <c r="L69" s="76" t="s">
        <v>917</v>
      </c>
    </row>
    <row r="70" spans="1:12" ht="57.75" x14ac:dyDescent="0.25">
      <c r="A70" s="138" t="s">
        <v>1000</v>
      </c>
      <c r="B70" s="135" t="s">
        <v>0</v>
      </c>
      <c r="C70" s="73" t="s">
        <v>1069</v>
      </c>
      <c r="D70" s="73" t="s">
        <v>1070</v>
      </c>
      <c r="E70" s="75" t="s">
        <v>1067</v>
      </c>
      <c r="F70" s="74" t="s">
        <v>651</v>
      </c>
      <c r="G70" s="61" t="s">
        <v>1068</v>
      </c>
      <c r="H70" s="63" t="s">
        <v>517</v>
      </c>
      <c r="I70" s="73" t="s">
        <v>1063</v>
      </c>
      <c r="J70" s="73" t="s">
        <v>1064</v>
      </c>
      <c r="K70" s="73" t="s">
        <v>1071</v>
      </c>
      <c r="L70" s="76" t="s">
        <v>1071</v>
      </c>
    </row>
    <row r="71" spans="1:12" ht="157.5" x14ac:dyDescent="0.25">
      <c r="A71" s="138" t="s">
        <v>1000</v>
      </c>
      <c r="B71" s="135" t="s">
        <v>0</v>
      </c>
      <c r="C71" s="73" t="s">
        <v>1072</v>
      </c>
      <c r="D71" s="73" t="s">
        <v>1073</v>
      </c>
      <c r="E71" s="75" t="s">
        <v>1067</v>
      </c>
      <c r="F71" s="74" t="s">
        <v>651</v>
      </c>
      <c r="G71" s="61" t="s">
        <v>1068</v>
      </c>
      <c r="H71" s="63" t="s">
        <v>517</v>
      </c>
      <c r="I71" s="73" t="s">
        <v>1063</v>
      </c>
      <c r="J71" s="73" t="s">
        <v>1064</v>
      </c>
      <c r="K71" s="73" t="s">
        <v>917</v>
      </c>
      <c r="L71" s="76" t="s">
        <v>917</v>
      </c>
    </row>
    <row r="72" spans="1:12" ht="57.75" x14ac:dyDescent="0.25">
      <c r="A72" s="138" t="s">
        <v>1000</v>
      </c>
      <c r="B72" s="135" t="s">
        <v>0</v>
      </c>
      <c r="C72" s="73" t="s">
        <v>1074</v>
      </c>
      <c r="D72" s="73" t="s">
        <v>1075</v>
      </c>
      <c r="E72" s="75" t="s">
        <v>1067</v>
      </c>
      <c r="F72" s="74" t="s">
        <v>651</v>
      </c>
      <c r="G72" s="61" t="s">
        <v>1068</v>
      </c>
      <c r="H72" s="63" t="s">
        <v>517</v>
      </c>
      <c r="I72" s="73" t="s">
        <v>1063</v>
      </c>
      <c r="J72" s="73" t="s">
        <v>1064</v>
      </c>
      <c r="K72" s="73" t="s">
        <v>914</v>
      </c>
      <c r="L72" s="76" t="s">
        <v>914</v>
      </c>
    </row>
    <row r="73" spans="1:12" ht="100.5" x14ac:dyDescent="0.25">
      <c r="A73" s="138" t="s">
        <v>1000</v>
      </c>
      <c r="B73" s="135" t="s">
        <v>0</v>
      </c>
      <c r="C73" s="73" t="s">
        <v>1076</v>
      </c>
      <c r="D73" s="73" t="s">
        <v>1077</v>
      </c>
      <c r="E73" s="75" t="s">
        <v>1067</v>
      </c>
      <c r="F73" s="74" t="s">
        <v>651</v>
      </c>
      <c r="G73" s="61" t="s">
        <v>1068</v>
      </c>
      <c r="H73" s="63" t="s">
        <v>517</v>
      </c>
      <c r="I73" s="73" t="s">
        <v>1063</v>
      </c>
      <c r="J73" s="73" t="s">
        <v>1064</v>
      </c>
      <c r="K73" s="73" t="s">
        <v>914</v>
      </c>
      <c r="L73" s="76" t="s">
        <v>914</v>
      </c>
    </row>
    <row r="74" spans="1:12" ht="72" x14ac:dyDescent="0.25">
      <c r="A74" s="138" t="s">
        <v>1000</v>
      </c>
      <c r="B74" s="135" t="s">
        <v>0</v>
      </c>
      <c r="C74" s="73" t="s">
        <v>1078</v>
      </c>
      <c r="D74" s="73" t="s">
        <v>1079</v>
      </c>
      <c r="E74" s="75" t="s">
        <v>1067</v>
      </c>
      <c r="F74" s="74" t="s">
        <v>651</v>
      </c>
      <c r="G74" s="61" t="s">
        <v>1068</v>
      </c>
      <c r="H74" s="63" t="s">
        <v>517</v>
      </c>
      <c r="I74" s="73" t="s">
        <v>1063</v>
      </c>
      <c r="J74" s="73" t="s">
        <v>1064</v>
      </c>
      <c r="K74" s="73" t="s">
        <v>914</v>
      </c>
      <c r="L74" s="76" t="s">
        <v>914</v>
      </c>
    </row>
    <row r="75" spans="1:12" ht="57.75" x14ac:dyDescent="0.25">
      <c r="A75" s="138" t="s">
        <v>1000</v>
      </c>
      <c r="B75" s="135" t="s">
        <v>0</v>
      </c>
      <c r="C75" s="73" t="s">
        <v>1080</v>
      </c>
      <c r="D75" s="73" t="s">
        <v>1081</v>
      </c>
      <c r="E75" s="75" t="s">
        <v>1067</v>
      </c>
      <c r="F75" s="74" t="s">
        <v>651</v>
      </c>
      <c r="G75" s="61" t="s">
        <v>1068</v>
      </c>
      <c r="H75" s="63" t="s">
        <v>517</v>
      </c>
      <c r="I75" s="73" t="s">
        <v>1063</v>
      </c>
      <c r="J75" s="73" t="s">
        <v>1064</v>
      </c>
      <c r="K75" s="73" t="s">
        <v>914</v>
      </c>
      <c r="L75" s="76" t="s">
        <v>914</v>
      </c>
    </row>
    <row r="76" spans="1:12" ht="86.25" x14ac:dyDescent="0.25">
      <c r="A76" s="138" t="s">
        <v>1000</v>
      </c>
      <c r="B76" s="135" t="s">
        <v>0</v>
      </c>
      <c r="C76" s="73" t="s">
        <v>1082</v>
      </c>
      <c r="D76" s="73" t="s">
        <v>1083</v>
      </c>
      <c r="E76" s="75" t="s">
        <v>1067</v>
      </c>
      <c r="F76" s="74" t="s">
        <v>651</v>
      </c>
      <c r="G76" s="61" t="s">
        <v>1068</v>
      </c>
      <c r="H76" s="63" t="s">
        <v>517</v>
      </c>
      <c r="I76" s="73" t="s">
        <v>1063</v>
      </c>
      <c r="J76" s="73" t="s">
        <v>1064</v>
      </c>
      <c r="K76" s="73" t="s">
        <v>914</v>
      </c>
      <c r="L76" s="76" t="s">
        <v>914</v>
      </c>
    </row>
    <row r="77" spans="1:12" ht="157.5" x14ac:dyDescent="0.25">
      <c r="A77" s="138" t="s">
        <v>1000</v>
      </c>
      <c r="B77" s="135" t="s">
        <v>0</v>
      </c>
      <c r="C77" s="73" t="s">
        <v>1084</v>
      </c>
      <c r="D77" s="73" t="s">
        <v>1085</v>
      </c>
      <c r="E77" s="75" t="s">
        <v>1067</v>
      </c>
      <c r="F77" s="74" t="s">
        <v>651</v>
      </c>
      <c r="G77" s="61" t="s">
        <v>1068</v>
      </c>
      <c r="H77" s="63" t="s">
        <v>517</v>
      </c>
      <c r="I77" s="73" t="s">
        <v>1063</v>
      </c>
      <c r="J77" s="73" t="s">
        <v>1064</v>
      </c>
      <c r="K77" s="73" t="s">
        <v>914</v>
      </c>
      <c r="L77" s="76" t="s">
        <v>914</v>
      </c>
    </row>
    <row r="78" spans="1:12" ht="86.25" x14ac:dyDescent="0.25">
      <c r="A78" s="138" t="s">
        <v>1000</v>
      </c>
      <c r="B78" s="135" t="s">
        <v>0</v>
      </c>
      <c r="C78" s="73" t="s">
        <v>1086</v>
      </c>
      <c r="D78" s="73" t="s">
        <v>1087</v>
      </c>
      <c r="E78" s="75" t="s">
        <v>1067</v>
      </c>
      <c r="F78" s="74" t="s">
        <v>651</v>
      </c>
      <c r="G78" s="61" t="s">
        <v>1068</v>
      </c>
      <c r="H78" s="63" t="s">
        <v>517</v>
      </c>
      <c r="I78" s="73" t="s">
        <v>1063</v>
      </c>
      <c r="J78" s="73" t="s">
        <v>1064</v>
      </c>
      <c r="K78" s="73" t="s">
        <v>914</v>
      </c>
      <c r="L78" s="76" t="s">
        <v>914</v>
      </c>
    </row>
    <row r="79" spans="1:12" ht="86.25" x14ac:dyDescent="0.25">
      <c r="A79" s="138" t="s">
        <v>1000</v>
      </c>
      <c r="B79" s="135" t="s">
        <v>0</v>
      </c>
      <c r="C79" s="73" t="s">
        <v>1088</v>
      </c>
      <c r="D79" s="73" t="s">
        <v>1089</v>
      </c>
      <c r="E79" s="75" t="s">
        <v>1067</v>
      </c>
      <c r="F79" s="74" t="s">
        <v>651</v>
      </c>
      <c r="G79" s="61" t="s">
        <v>1068</v>
      </c>
      <c r="H79" s="63" t="s">
        <v>517</v>
      </c>
      <c r="I79" s="73" t="s">
        <v>1063</v>
      </c>
      <c r="J79" s="73" t="s">
        <v>1064</v>
      </c>
      <c r="K79" s="73" t="s">
        <v>914</v>
      </c>
      <c r="L79" s="76" t="s">
        <v>914</v>
      </c>
    </row>
    <row r="80" spans="1:12" ht="29.25" x14ac:dyDescent="0.25">
      <c r="A80" s="138" t="s">
        <v>1000</v>
      </c>
      <c r="B80" s="135" t="s">
        <v>0</v>
      </c>
      <c r="C80" s="73" t="s">
        <v>1090</v>
      </c>
      <c r="D80" s="73"/>
      <c r="E80" s="75"/>
      <c r="F80" s="74"/>
      <c r="G80" s="61"/>
      <c r="H80" s="63" t="s">
        <v>517</v>
      </c>
      <c r="I80" s="73"/>
      <c r="J80" s="73"/>
      <c r="K80" s="73"/>
      <c r="L80" s="76"/>
    </row>
    <row r="81" spans="1:12" ht="43.5" x14ac:dyDescent="0.25">
      <c r="A81" s="138" t="s">
        <v>1000</v>
      </c>
      <c r="B81" s="135" t="s">
        <v>0</v>
      </c>
      <c r="C81" s="73" t="s">
        <v>1091</v>
      </c>
      <c r="D81" s="73"/>
      <c r="E81" s="75" t="s">
        <v>1067</v>
      </c>
      <c r="F81" s="74" t="s">
        <v>651</v>
      </c>
      <c r="G81" s="61" t="s">
        <v>1068</v>
      </c>
      <c r="H81" s="63" t="s">
        <v>517</v>
      </c>
      <c r="I81" s="73" t="s">
        <v>1092</v>
      </c>
      <c r="J81" s="73" t="s">
        <v>1064</v>
      </c>
      <c r="K81" s="73" t="s">
        <v>914</v>
      </c>
      <c r="L81" s="76" t="s">
        <v>914</v>
      </c>
    </row>
    <row r="82" spans="1:12" ht="57.75" x14ac:dyDescent="0.25">
      <c r="A82" s="138" t="s">
        <v>1000</v>
      </c>
      <c r="B82" s="135" t="s">
        <v>0</v>
      </c>
      <c r="C82" s="73" t="s">
        <v>1093</v>
      </c>
      <c r="D82" s="73"/>
      <c r="E82" s="75" t="s">
        <v>1067</v>
      </c>
      <c r="F82" s="74" t="s">
        <v>651</v>
      </c>
      <c r="G82" s="61" t="s">
        <v>1068</v>
      </c>
      <c r="H82" s="63" t="s">
        <v>517</v>
      </c>
      <c r="I82" s="73" t="s">
        <v>1092</v>
      </c>
      <c r="J82" s="73" t="s">
        <v>1064</v>
      </c>
      <c r="K82" s="73" t="s">
        <v>914</v>
      </c>
      <c r="L82" s="76" t="s">
        <v>914</v>
      </c>
    </row>
    <row r="83" spans="1:12" ht="57.75" x14ac:dyDescent="0.25">
      <c r="A83" s="138" t="s">
        <v>1000</v>
      </c>
      <c r="B83" s="135" t="s">
        <v>0</v>
      </c>
      <c r="C83" s="73" t="s">
        <v>1094</v>
      </c>
      <c r="D83" s="73"/>
      <c r="E83" s="75" t="s">
        <v>1067</v>
      </c>
      <c r="F83" s="74" t="s">
        <v>651</v>
      </c>
      <c r="G83" s="61" t="s">
        <v>1068</v>
      </c>
      <c r="H83" s="63" t="s">
        <v>517</v>
      </c>
      <c r="I83" s="73" t="s">
        <v>1092</v>
      </c>
      <c r="J83" s="73" t="s">
        <v>1064</v>
      </c>
      <c r="K83" s="73" t="s">
        <v>914</v>
      </c>
      <c r="L83" s="76" t="s">
        <v>914</v>
      </c>
    </row>
    <row r="84" spans="1:12" ht="43.5" x14ac:dyDescent="0.25">
      <c r="A84" s="138" t="s">
        <v>1000</v>
      </c>
      <c r="B84" s="135" t="s">
        <v>0</v>
      </c>
      <c r="C84" s="73" t="s">
        <v>1095</v>
      </c>
      <c r="D84" s="73"/>
      <c r="E84" s="75" t="s">
        <v>1067</v>
      </c>
      <c r="F84" s="74" t="s">
        <v>651</v>
      </c>
      <c r="G84" s="61" t="s">
        <v>1068</v>
      </c>
      <c r="H84" s="63" t="s">
        <v>517</v>
      </c>
      <c r="I84" s="73" t="s">
        <v>1092</v>
      </c>
      <c r="J84" s="73" t="s">
        <v>1064</v>
      </c>
      <c r="K84" s="73" t="s">
        <v>914</v>
      </c>
      <c r="L84" s="76" t="s">
        <v>914</v>
      </c>
    </row>
    <row r="85" spans="1:12" ht="43.5" x14ac:dyDescent="0.25">
      <c r="A85" s="138" t="s">
        <v>1000</v>
      </c>
      <c r="B85" s="135" t="s">
        <v>0</v>
      </c>
      <c r="C85" s="73" t="s">
        <v>1096</v>
      </c>
      <c r="D85" s="73"/>
      <c r="E85" s="75" t="s">
        <v>1067</v>
      </c>
      <c r="F85" s="74" t="s">
        <v>651</v>
      </c>
      <c r="G85" s="61" t="s">
        <v>1068</v>
      </c>
      <c r="H85" s="63" t="s">
        <v>517</v>
      </c>
      <c r="I85" s="73" t="s">
        <v>1092</v>
      </c>
      <c r="J85" s="73" t="s">
        <v>1064</v>
      </c>
      <c r="K85" s="73" t="s">
        <v>914</v>
      </c>
      <c r="L85" s="76" t="s">
        <v>914</v>
      </c>
    </row>
    <row r="86" spans="1:12" ht="57.75" x14ac:dyDescent="0.25">
      <c r="A86" s="138" t="s">
        <v>1000</v>
      </c>
      <c r="B86" s="135" t="s">
        <v>0</v>
      </c>
      <c r="C86" s="73" t="s">
        <v>1097</v>
      </c>
      <c r="D86" s="73"/>
      <c r="E86" s="75" t="s">
        <v>1067</v>
      </c>
      <c r="F86" s="74" t="s">
        <v>651</v>
      </c>
      <c r="G86" s="61" t="s">
        <v>1068</v>
      </c>
      <c r="H86" s="63" t="s">
        <v>517</v>
      </c>
      <c r="I86" s="73" t="s">
        <v>1092</v>
      </c>
      <c r="J86" s="73" t="s">
        <v>1064</v>
      </c>
      <c r="K86" s="73" t="s">
        <v>914</v>
      </c>
      <c r="L86" s="76" t="s">
        <v>914</v>
      </c>
    </row>
    <row r="87" spans="1:12" ht="29.25" x14ac:dyDescent="0.25">
      <c r="A87" s="138" t="s">
        <v>1000</v>
      </c>
      <c r="B87" s="135" t="s">
        <v>0</v>
      </c>
      <c r="C87" s="73" t="s">
        <v>1098</v>
      </c>
      <c r="D87" s="73"/>
      <c r="E87" s="75"/>
      <c r="F87" s="74"/>
      <c r="G87" s="61"/>
      <c r="H87" s="63" t="s">
        <v>517</v>
      </c>
      <c r="I87" s="73"/>
      <c r="J87" s="73"/>
      <c r="K87" s="73"/>
      <c r="L87" s="76"/>
    </row>
    <row r="88" spans="1:12" ht="72" x14ac:dyDescent="0.25">
      <c r="A88" s="138" t="s">
        <v>1000</v>
      </c>
      <c r="B88" s="135" t="s">
        <v>0</v>
      </c>
      <c r="C88" s="73" t="s">
        <v>1099</v>
      </c>
      <c r="D88" s="73" t="s">
        <v>1100</v>
      </c>
      <c r="E88" s="75" t="s">
        <v>1067</v>
      </c>
      <c r="F88" s="74" t="s">
        <v>651</v>
      </c>
      <c r="G88" s="61" t="s">
        <v>1068</v>
      </c>
      <c r="H88" s="63" t="s">
        <v>517</v>
      </c>
      <c r="I88" s="73" t="s">
        <v>1101</v>
      </c>
      <c r="J88" s="73" t="s">
        <v>1064</v>
      </c>
      <c r="K88" s="73" t="s">
        <v>1071</v>
      </c>
      <c r="L88" s="76" t="s">
        <v>1071</v>
      </c>
    </row>
    <row r="89" spans="1:12" ht="29.25" x14ac:dyDescent="0.25">
      <c r="A89" s="138" t="s">
        <v>1000</v>
      </c>
      <c r="B89" s="135" t="s">
        <v>0</v>
      </c>
      <c r="C89" s="73" t="s">
        <v>1102</v>
      </c>
      <c r="D89" s="73"/>
      <c r="E89" s="75"/>
      <c r="F89" s="74"/>
      <c r="G89" s="61"/>
      <c r="H89" s="63" t="s">
        <v>517</v>
      </c>
      <c r="I89" s="73"/>
      <c r="J89" s="73"/>
      <c r="K89" s="73"/>
      <c r="L89" s="76"/>
    </row>
    <row r="90" spans="1:12" ht="72" x14ac:dyDescent="0.25">
      <c r="A90" s="138" t="s">
        <v>1000</v>
      </c>
      <c r="B90" s="135" t="s">
        <v>0</v>
      </c>
      <c r="C90" s="73" t="s">
        <v>1103</v>
      </c>
      <c r="D90" s="73" t="s">
        <v>1104</v>
      </c>
      <c r="E90" s="75" t="s">
        <v>1067</v>
      </c>
      <c r="F90" s="74" t="s">
        <v>651</v>
      </c>
      <c r="G90" s="61" t="s">
        <v>1068</v>
      </c>
      <c r="H90" s="63" t="s">
        <v>517</v>
      </c>
      <c r="I90" s="73" t="s">
        <v>1101</v>
      </c>
      <c r="J90" s="73" t="s">
        <v>1064</v>
      </c>
      <c r="K90" s="73" t="s">
        <v>1071</v>
      </c>
      <c r="L90" s="76" t="s">
        <v>1071</v>
      </c>
    </row>
    <row r="91" spans="1:12" ht="72" x14ac:dyDescent="0.25">
      <c r="A91" s="138" t="s">
        <v>1000</v>
      </c>
      <c r="B91" s="135" t="s">
        <v>0</v>
      </c>
      <c r="C91" s="73" t="s">
        <v>1105</v>
      </c>
      <c r="D91" s="73" t="s">
        <v>1106</v>
      </c>
      <c r="E91" s="75" t="s">
        <v>1067</v>
      </c>
      <c r="F91" s="74" t="s">
        <v>651</v>
      </c>
      <c r="G91" s="61" t="s">
        <v>1068</v>
      </c>
      <c r="H91" s="64" t="s">
        <v>517</v>
      </c>
      <c r="I91" s="73" t="s">
        <v>1101</v>
      </c>
      <c r="J91" s="73" t="s">
        <v>1064</v>
      </c>
      <c r="K91" s="73" t="s">
        <v>1071</v>
      </c>
      <c r="L91" s="76" t="s">
        <v>1071</v>
      </c>
    </row>
    <row r="92" spans="1:12" ht="143.25" x14ac:dyDescent="0.25">
      <c r="A92" s="138" t="s">
        <v>1000</v>
      </c>
      <c r="B92" s="135" t="s">
        <v>0</v>
      </c>
      <c r="C92" s="73" t="s">
        <v>1107</v>
      </c>
      <c r="D92" s="73" t="s">
        <v>1108</v>
      </c>
      <c r="E92" s="75" t="s">
        <v>1067</v>
      </c>
      <c r="F92" s="74" t="s">
        <v>651</v>
      </c>
      <c r="G92" s="61" t="s">
        <v>1068</v>
      </c>
      <c r="H92" s="64" t="s">
        <v>517</v>
      </c>
      <c r="I92" s="73" t="s">
        <v>1101</v>
      </c>
      <c r="J92" s="73" t="s">
        <v>1064</v>
      </c>
      <c r="K92" s="73" t="s">
        <v>1071</v>
      </c>
      <c r="L92" s="76" t="s">
        <v>1071</v>
      </c>
    </row>
    <row r="93" spans="1:12" ht="86.25" x14ac:dyDescent="0.25">
      <c r="A93" s="138" t="s">
        <v>1000</v>
      </c>
      <c r="B93" s="135" t="s">
        <v>0</v>
      </c>
      <c r="C93" s="73" t="s">
        <v>1109</v>
      </c>
      <c r="D93" s="73" t="s">
        <v>1110</v>
      </c>
      <c r="E93" s="75" t="s">
        <v>1111</v>
      </c>
      <c r="F93" s="74" t="s">
        <v>651</v>
      </c>
      <c r="G93" s="61" t="s">
        <v>1068</v>
      </c>
      <c r="H93" s="64" t="s">
        <v>517</v>
      </c>
      <c r="I93" s="73" t="s">
        <v>1112</v>
      </c>
      <c r="J93" s="73" t="s">
        <v>1064</v>
      </c>
      <c r="K93" s="73">
        <v>2013</v>
      </c>
      <c r="L93" s="76" t="s">
        <v>952</v>
      </c>
    </row>
    <row r="94" spans="1:12" ht="100.5" x14ac:dyDescent="0.25">
      <c r="A94" s="138" t="s">
        <v>1000</v>
      </c>
      <c r="B94" s="135" t="s">
        <v>0</v>
      </c>
      <c r="C94" s="73" t="s">
        <v>1113</v>
      </c>
      <c r="D94" s="73" t="s">
        <v>1114</v>
      </c>
      <c r="E94" s="75"/>
      <c r="F94" s="74"/>
      <c r="G94" s="61"/>
      <c r="H94" s="64" t="s">
        <v>517</v>
      </c>
      <c r="I94" s="73"/>
      <c r="J94" s="73"/>
      <c r="K94" s="73"/>
      <c r="L94" s="76"/>
    </row>
    <row r="95" spans="1:12" ht="129" x14ac:dyDescent="0.25">
      <c r="A95" s="138" t="s">
        <v>1000</v>
      </c>
      <c r="B95" s="135" t="s">
        <v>0</v>
      </c>
      <c r="C95" s="73" t="s">
        <v>1115</v>
      </c>
      <c r="D95" s="73" t="s">
        <v>1116</v>
      </c>
      <c r="E95" s="75" t="s">
        <v>906</v>
      </c>
      <c r="F95" s="74" t="s">
        <v>651</v>
      </c>
      <c r="G95" s="61" t="s">
        <v>1068</v>
      </c>
      <c r="H95" s="64" t="s">
        <v>517</v>
      </c>
      <c r="I95" s="73" t="s">
        <v>1117</v>
      </c>
      <c r="J95" s="73" t="s">
        <v>1064</v>
      </c>
      <c r="K95" s="73" t="s">
        <v>914</v>
      </c>
      <c r="L95" s="76" t="s">
        <v>914</v>
      </c>
    </row>
    <row r="96" spans="1:12" ht="114.75" x14ac:dyDescent="0.25">
      <c r="A96" s="138" t="s">
        <v>1000</v>
      </c>
      <c r="B96" s="135" t="s">
        <v>0</v>
      </c>
      <c r="C96" s="73" t="s">
        <v>1118</v>
      </c>
      <c r="D96" s="73" t="s">
        <v>1119</v>
      </c>
      <c r="E96" s="75" t="s">
        <v>906</v>
      </c>
      <c r="F96" s="74" t="s">
        <v>651</v>
      </c>
      <c r="G96" s="61" t="s">
        <v>1068</v>
      </c>
      <c r="H96" s="64" t="s">
        <v>517</v>
      </c>
      <c r="I96" s="73" t="s">
        <v>1117</v>
      </c>
      <c r="J96" s="73" t="s">
        <v>1064</v>
      </c>
      <c r="K96" s="73" t="s">
        <v>914</v>
      </c>
      <c r="L96" s="76" t="s">
        <v>914</v>
      </c>
    </row>
    <row r="97" spans="1:12" ht="72" x14ac:dyDescent="0.25">
      <c r="A97" s="138" t="s">
        <v>1000</v>
      </c>
      <c r="B97" s="135" t="s">
        <v>0</v>
      </c>
      <c r="C97" s="73" t="s">
        <v>1120</v>
      </c>
      <c r="D97" s="73" t="s">
        <v>1121</v>
      </c>
      <c r="E97" s="75" t="s">
        <v>906</v>
      </c>
      <c r="F97" s="74" t="s">
        <v>651</v>
      </c>
      <c r="G97" s="61" t="s">
        <v>1068</v>
      </c>
      <c r="H97" s="64" t="s">
        <v>517</v>
      </c>
      <c r="I97" s="73" t="s">
        <v>1117</v>
      </c>
      <c r="J97" s="73" t="s">
        <v>1064</v>
      </c>
      <c r="K97" s="73" t="s">
        <v>914</v>
      </c>
      <c r="L97" s="76" t="s">
        <v>914</v>
      </c>
    </row>
    <row r="98" spans="1:12" ht="114.75" x14ac:dyDescent="0.25">
      <c r="A98" s="138" t="s">
        <v>1000</v>
      </c>
      <c r="B98" s="135" t="s">
        <v>0</v>
      </c>
      <c r="C98" s="73" t="s">
        <v>1122</v>
      </c>
      <c r="D98" s="73" t="s">
        <v>1123</v>
      </c>
      <c r="E98" s="75" t="s">
        <v>906</v>
      </c>
      <c r="F98" s="74" t="s">
        <v>651</v>
      </c>
      <c r="G98" s="61" t="s">
        <v>1068</v>
      </c>
      <c r="H98" s="64" t="s">
        <v>517</v>
      </c>
      <c r="I98" s="73" t="s">
        <v>1117</v>
      </c>
      <c r="J98" s="73" t="s">
        <v>1064</v>
      </c>
      <c r="K98" s="73" t="s">
        <v>914</v>
      </c>
      <c r="L98" s="76" t="s">
        <v>914</v>
      </c>
    </row>
    <row r="99" spans="1:12" ht="72" x14ac:dyDescent="0.25">
      <c r="A99" s="138" t="s">
        <v>1000</v>
      </c>
      <c r="B99" s="135" t="s">
        <v>0</v>
      </c>
      <c r="C99" s="73" t="s">
        <v>1124</v>
      </c>
      <c r="D99" s="73" t="s">
        <v>1125</v>
      </c>
      <c r="E99" s="75" t="s">
        <v>906</v>
      </c>
      <c r="F99" s="74" t="s">
        <v>651</v>
      </c>
      <c r="G99" s="61" t="s">
        <v>1068</v>
      </c>
      <c r="H99" s="64" t="s">
        <v>517</v>
      </c>
      <c r="I99" s="73" t="s">
        <v>1117</v>
      </c>
      <c r="J99" s="73" t="s">
        <v>1064</v>
      </c>
      <c r="K99" s="73" t="s">
        <v>914</v>
      </c>
      <c r="L99" s="76" t="s">
        <v>914</v>
      </c>
    </row>
    <row r="100" spans="1:12" ht="86.25" x14ac:dyDescent="0.25">
      <c r="A100" s="138" t="s">
        <v>1000</v>
      </c>
      <c r="B100" s="135" t="s">
        <v>0</v>
      </c>
      <c r="C100" s="73" t="s">
        <v>1126</v>
      </c>
      <c r="D100" s="73" t="s">
        <v>1127</v>
      </c>
      <c r="E100" s="75" t="s">
        <v>1128</v>
      </c>
      <c r="F100" s="74" t="s">
        <v>651</v>
      </c>
      <c r="G100" s="61" t="s">
        <v>1068</v>
      </c>
      <c r="H100" s="64" t="s">
        <v>517</v>
      </c>
      <c r="I100" s="73" t="s">
        <v>1117</v>
      </c>
      <c r="J100" s="73" t="s">
        <v>1064</v>
      </c>
      <c r="K100" s="73" t="s">
        <v>914</v>
      </c>
      <c r="L100" s="76" t="s">
        <v>914</v>
      </c>
    </row>
    <row r="101" spans="1:12" ht="86.25" x14ac:dyDescent="0.25">
      <c r="A101" s="138" t="s">
        <v>1000</v>
      </c>
      <c r="B101" s="135" t="s">
        <v>0</v>
      </c>
      <c r="C101" s="73" t="s">
        <v>1129</v>
      </c>
      <c r="D101" s="73" t="s">
        <v>1130</v>
      </c>
      <c r="E101" s="75"/>
      <c r="F101" s="74" t="s">
        <v>651</v>
      </c>
      <c r="G101" s="61" t="s">
        <v>1068</v>
      </c>
      <c r="H101" s="64" t="s">
        <v>517</v>
      </c>
      <c r="I101" s="73" t="s">
        <v>1117</v>
      </c>
      <c r="J101" s="73" t="s">
        <v>1064</v>
      </c>
      <c r="K101" s="73" t="s">
        <v>914</v>
      </c>
      <c r="L101" s="76" t="s">
        <v>914</v>
      </c>
    </row>
    <row r="102" spans="1:12" ht="285.75" x14ac:dyDescent="0.25">
      <c r="A102" s="138" t="s">
        <v>1000</v>
      </c>
      <c r="B102" s="135" t="s">
        <v>0</v>
      </c>
      <c r="C102" s="73" t="s">
        <v>1131</v>
      </c>
      <c r="D102" s="73" t="s">
        <v>1132</v>
      </c>
      <c r="E102" s="75" t="s">
        <v>906</v>
      </c>
      <c r="F102" s="74" t="s">
        <v>651</v>
      </c>
      <c r="G102" s="61" t="s">
        <v>1068</v>
      </c>
      <c r="H102" s="64" t="s">
        <v>517</v>
      </c>
      <c r="I102" s="73" t="s">
        <v>1117</v>
      </c>
      <c r="J102" s="73" t="s">
        <v>1064</v>
      </c>
      <c r="K102" s="73" t="s">
        <v>914</v>
      </c>
      <c r="L102" s="76" t="s">
        <v>914</v>
      </c>
    </row>
    <row r="103" spans="1:12" ht="86.25" x14ac:dyDescent="0.25">
      <c r="A103" s="138" t="s">
        <v>1000</v>
      </c>
      <c r="B103" s="135" t="s">
        <v>0</v>
      </c>
      <c r="C103" s="73" t="s">
        <v>1126</v>
      </c>
      <c r="D103" s="73" t="s">
        <v>1127</v>
      </c>
      <c r="E103" s="75" t="s">
        <v>1128</v>
      </c>
      <c r="F103" s="74" t="s">
        <v>651</v>
      </c>
      <c r="G103" s="61" t="s">
        <v>1068</v>
      </c>
      <c r="H103" s="64" t="s">
        <v>517</v>
      </c>
      <c r="I103" s="73" t="s">
        <v>1117</v>
      </c>
      <c r="J103" s="73" t="s">
        <v>1064</v>
      </c>
      <c r="K103" s="73" t="s">
        <v>914</v>
      </c>
      <c r="L103" s="76" t="s">
        <v>914</v>
      </c>
    </row>
    <row r="104" spans="1:12" ht="100.5" x14ac:dyDescent="0.25">
      <c r="A104" s="138" t="s">
        <v>1000</v>
      </c>
      <c r="B104" s="135" t="s">
        <v>0</v>
      </c>
      <c r="C104" s="73" t="s">
        <v>1133</v>
      </c>
      <c r="D104" s="73" t="s">
        <v>1134</v>
      </c>
      <c r="E104" s="75"/>
      <c r="F104" s="74"/>
      <c r="G104" s="61"/>
      <c r="H104" s="64" t="s">
        <v>517</v>
      </c>
      <c r="I104" s="73"/>
      <c r="J104" s="73"/>
      <c r="K104" s="73"/>
      <c r="L104" s="76"/>
    </row>
    <row r="105" spans="1:12" ht="143.25" x14ac:dyDescent="0.25">
      <c r="A105" s="138" t="s">
        <v>1000</v>
      </c>
      <c r="B105" s="135" t="s">
        <v>0</v>
      </c>
      <c r="C105" s="73" t="s">
        <v>1135</v>
      </c>
      <c r="D105" s="73" t="s">
        <v>1136</v>
      </c>
      <c r="E105" s="75" t="s">
        <v>1137</v>
      </c>
      <c r="F105" s="74" t="s">
        <v>651</v>
      </c>
      <c r="G105" s="61" t="s">
        <v>1068</v>
      </c>
      <c r="H105" s="64" t="s">
        <v>517</v>
      </c>
      <c r="I105" s="73" t="s">
        <v>1117</v>
      </c>
      <c r="J105" s="73" t="s">
        <v>1138</v>
      </c>
      <c r="K105" s="73" t="s">
        <v>914</v>
      </c>
      <c r="L105" s="76" t="s">
        <v>914</v>
      </c>
    </row>
    <row r="106" spans="1:12" ht="143.25" x14ac:dyDescent="0.25">
      <c r="A106" s="138" t="s">
        <v>1000</v>
      </c>
      <c r="B106" s="135" t="s">
        <v>0</v>
      </c>
      <c r="C106" s="73" t="s">
        <v>1139</v>
      </c>
      <c r="D106" s="73" t="s">
        <v>1140</v>
      </c>
      <c r="E106" s="75" t="s">
        <v>1137</v>
      </c>
      <c r="F106" s="74" t="s">
        <v>651</v>
      </c>
      <c r="G106" s="61" t="s">
        <v>1068</v>
      </c>
      <c r="H106" s="64" t="s">
        <v>517</v>
      </c>
      <c r="I106" s="73" t="s">
        <v>1117</v>
      </c>
      <c r="J106" s="73" t="s">
        <v>1138</v>
      </c>
      <c r="K106" s="73" t="s">
        <v>914</v>
      </c>
      <c r="L106" s="76" t="s">
        <v>914</v>
      </c>
    </row>
    <row r="107" spans="1:12" ht="29.25" x14ac:dyDescent="0.25">
      <c r="A107" s="138" t="s">
        <v>1000</v>
      </c>
      <c r="B107" s="135" t="s">
        <v>0</v>
      </c>
      <c r="C107" s="73" t="s">
        <v>1141</v>
      </c>
      <c r="D107" s="73"/>
      <c r="E107" s="75" t="s">
        <v>1137</v>
      </c>
      <c r="F107" s="74" t="s">
        <v>651</v>
      </c>
      <c r="G107" s="61" t="s">
        <v>1068</v>
      </c>
      <c r="H107" s="64" t="s">
        <v>517</v>
      </c>
      <c r="I107" s="73" t="s">
        <v>1117</v>
      </c>
      <c r="J107" s="73" t="s">
        <v>1138</v>
      </c>
      <c r="K107" s="73" t="s">
        <v>914</v>
      </c>
      <c r="L107" s="76" t="s">
        <v>914</v>
      </c>
    </row>
    <row r="108" spans="1:12" ht="171.75" x14ac:dyDescent="0.25">
      <c r="A108" s="138" t="s">
        <v>1000</v>
      </c>
      <c r="B108" s="135" t="s">
        <v>0</v>
      </c>
      <c r="C108" s="73" t="s">
        <v>1142</v>
      </c>
      <c r="D108" s="73" t="s">
        <v>1143</v>
      </c>
      <c r="E108" s="75" t="s">
        <v>1137</v>
      </c>
      <c r="F108" s="74" t="s">
        <v>651</v>
      </c>
      <c r="G108" s="61" t="s">
        <v>1068</v>
      </c>
      <c r="H108" s="64" t="s">
        <v>517</v>
      </c>
      <c r="I108" s="73" t="s">
        <v>1117</v>
      </c>
      <c r="J108" s="73" t="s">
        <v>1138</v>
      </c>
      <c r="K108" s="73" t="s">
        <v>914</v>
      </c>
      <c r="L108" s="76" t="s">
        <v>914</v>
      </c>
    </row>
    <row r="109" spans="1:12" ht="29.25" x14ac:dyDescent="0.25">
      <c r="A109" s="138" t="s">
        <v>1000</v>
      </c>
      <c r="B109" s="135" t="s">
        <v>0</v>
      </c>
      <c r="C109" s="73" t="s">
        <v>1144</v>
      </c>
      <c r="D109" s="73"/>
      <c r="E109" s="75" t="s">
        <v>1137</v>
      </c>
      <c r="F109" s="74" t="s">
        <v>651</v>
      </c>
      <c r="G109" s="61" t="s">
        <v>1068</v>
      </c>
      <c r="H109" s="64" t="s">
        <v>517</v>
      </c>
      <c r="I109" s="73" t="s">
        <v>1117</v>
      </c>
      <c r="J109" s="73" t="s">
        <v>1138</v>
      </c>
      <c r="K109" s="73" t="s">
        <v>914</v>
      </c>
      <c r="L109" s="76" t="s">
        <v>914</v>
      </c>
    </row>
    <row r="110" spans="1:12" ht="57.75" x14ac:dyDescent="0.25">
      <c r="A110" s="138" t="s">
        <v>1000</v>
      </c>
      <c r="B110" s="135" t="s">
        <v>0</v>
      </c>
      <c r="C110" s="73" t="s">
        <v>1145</v>
      </c>
      <c r="D110" s="73" t="s">
        <v>1146</v>
      </c>
      <c r="E110" s="75" t="s">
        <v>1137</v>
      </c>
      <c r="F110" s="74" t="s">
        <v>651</v>
      </c>
      <c r="G110" s="61" t="s">
        <v>1068</v>
      </c>
      <c r="H110" s="64" t="s">
        <v>517</v>
      </c>
      <c r="I110" s="73" t="s">
        <v>1117</v>
      </c>
      <c r="J110" s="73" t="s">
        <v>1138</v>
      </c>
      <c r="K110" s="73" t="s">
        <v>1147</v>
      </c>
      <c r="L110" s="76"/>
    </row>
    <row r="111" spans="1:12" ht="114.75" x14ac:dyDescent="0.25">
      <c r="A111" s="138" t="s">
        <v>1000</v>
      </c>
      <c r="B111" s="135" t="s">
        <v>0</v>
      </c>
      <c r="C111" s="73" t="s">
        <v>1148</v>
      </c>
      <c r="D111" s="73" t="s">
        <v>1149</v>
      </c>
      <c r="E111" s="75" t="s">
        <v>1137</v>
      </c>
      <c r="F111" s="74" t="s">
        <v>651</v>
      </c>
      <c r="G111" s="61" t="s">
        <v>1068</v>
      </c>
      <c r="H111" s="64" t="s">
        <v>517</v>
      </c>
      <c r="I111" s="73" t="s">
        <v>1117</v>
      </c>
      <c r="J111" s="73" t="s">
        <v>1138</v>
      </c>
      <c r="K111" s="73" t="s">
        <v>1150</v>
      </c>
      <c r="L111" s="76" t="s">
        <v>914</v>
      </c>
    </row>
    <row r="112" spans="1:12" ht="86.25" x14ac:dyDescent="0.25">
      <c r="A112" s="138" t="s">
        <v>1000</v>
      </c>
      <c r="B112" s="135" t="s">
        <v>0</v>
      </c>
      <c r="C112" s="73" t="s">
        <v>1151</v>
      </c>
      <c r="D112" s="73" t="s">
        <v>1152</v>
      </c>
      <c r="E112" s="75" t="s">
        <v>1137</v>
      </c>
      <c r="F112" s="74" t="s">
        <v>651</v>
      </c>
      <c r="G112" s="61" t="s">
        <v>1068</v>
      </c>
      <c r="H112" s="64" t="s">
        <v>517</v>
      </c>
      <c r="I112" s="73" t="s">
        <v>1117</v>
      </c>
      <c r="J112" s="73" t="s">
        <v>1138</v>
      </c>
      <c r="K112" s="73" t="s">
        <v>1153</v>
      </c>
      <c r="L112" s="76" t="s">
        <v>1154</v>
      </c>
    </row>
    <row r="113" spans="1:12" ht="86.25" x14ac:dyDescent="0.25">
      <c r="A113" s="138" t="s">
        <v>1000</v>
      </c>
      <c r="B113" s="135" t="s">
        <v>0</v>
      </c>
      <c r="C113" s="73" t="s">
        <v>1155</v>
      </c>
      <c r="D113" s="73" t="s">
        <v>1156</v>
      </c>
      <c r="E113" s="75" t="s">
        <v>1137</v>
      </c>
      <c r="F113" s="74" t="s">
        <v>651</v>
      </c>
      <c r="G113" s="61" t="s">
        <v>1068</v>
      </c>
      <c r="H113" s="64" t="s">
        <v>517</v>
      </c>
      <c r="I113" s="73" t="s">
        <v>1117</v>
      </c>
      <c r="J113" s="73" t="s">
        <v>1138</v>
      </c>
      <c r="K113" s="73" t="s">
        <v>1157</v>
      </c>
      <c r="L113" s="76" t="s">
        <v>914</v>
      </c>
    </row>
    <row r="114" spans="1:12" ht="142.5" x14ac:dyDescent="0.25">
      <c r="A114" s="138" t="s">
        <v>1000</v>
      </c>
      <c r="B114" s="132" t="s">
        <v>0</v>
      </c>
      <c r="C114" s="61" t="s">
        <v>1158</v>
      </c>
      <c r="D114" s="61" t="s">
        <v>1159</v>
      </c>
      <c r="E114" s="78" t="s">
        <v>906</v>
      </c>
      <c r="F114" s="77" t="s">
        <v>651</v>
      </c>
      <c r="G114" s="61" t="s">
        <v>1068</v>
      </c>
      <c r="H114" s="64" t="s">
        <v>517</v>
      </c>
      <c r="I114" s="73" t="s">
        <v>1117</v>
      </c>
      <c r="J114" s="61" t="s">
        <v>1138</v>
      </c>
      <c r="K114" s="61" t="s">
        <v>914</v>
      </c>
      <c r="L114" s="62" t="s">
        <v>914</v>
      </c>
    </row>
    <row r="115" spans="1:12" ht="71.25" x14ac:dyDescent="0.25">
      <c r="A115" s="138" t="s">
        <v>1000</v>
      </c>
      <c r="B115" s="132" t="s">
        <v>0</v>
      </c>
      <c r="C115" s="79" t="s">
        <v>1160</v>
      </c>
      <c r="D115" s="80" t="s">
        <v>1161</v>
      </c>
      <c r="E115" s="79" t="s">
        <v>1162</v>
      </c>
      <c r="F115" s="81" t="s">
        <v>651</v>
      </c>
      <c r="G115" s="81" t="s">
        <v>1068</v>
      </c>
      <c r="H115" s="64" t="s">
        <v>517</v>
      </c>
      <c r="I115" s="81" t="s">
        <v>1163</v>
      </c>
      <c r="J115" s="82" t="s">
        <v>1164</v>
      </c>
      <c r="K115" s="81">
        <v>2012</v>
      </c>
      <c r="L115" s="83" t="s">
        <v>1068</v>
      </c>
    </row>
    <row r="116" spans="1:12" ht="114" x14ac:dyDescent="0.25">
      <c r="A116" s="138" t="s">
        <v>1000</v>
      </c>
      <c r="B116" s="132" t="s">
        <v>0</v>
      </c>
      <c r="C116" s="79" t="s">
        <v>1165</v>
      </c>
      <c r="D116" s="80" t="s">
        <v>1166</v>
      </c>
      <c r="E116" s="79" t="s">
        <v>1162</v>
      </c>
      <c r="F116" s="81" t="s">
        <v>651</v>
      </c>
      <c r="G116" s="81" t="s">
        <v>1068</v>
      </c>
      <c r="H116" s="64" t="s">
        <v>517</v>
      </c>
      <c r="I116" s="81" t="s">
        <v>1163</v>
      </c>
      <c r="J116" s="82" t="s">
        <v>1167</v>
      </c>
      <c r="K116" s="81" t="s">
        <v>1168</v>
      </c>
      <c r="L116" s="83" t="s">
        <v>1068</v>
      </c>
    </row>
    <row r="117" spans="1:12" ht="85.5" x14ac:dyDescent="0.25">
      <c r="A117" s="138" t="s">
        <v>1000</v>
      </c>
      <c r="B117" s="132" t="s">
        <v>0</v>
      </c>
      <c r="C117" s="79" t="s">
        <v>1169</v>
      </c>
      <c r="D117" s="80" t="s">
        <v>1170</v>
      </c>
      <c r="E117" s="79" t="s">
        <v>1162</v>
      </c>
      <c r="F117" s="81" t="s">
        <v>651</v>
      </c>
      <c r="G117" s="81" t="s">
        <v>1068</v>
      </c>
      <c r="H117" s="64" t="s">
        <v>517</v>
      </c>
      <c r="I117" s="81" t="s">
        <v>1163</v>
      </c>
      <c r="J117" s="82" t="s">
        <v>1171</v>
      </c>
      <c r="K117" s="81" t="s">
        <v>1168</v>
      </c>
      <c r="L117" s="83" t="s">
        <v>1068</v>
      </c>
    </row>
    <row r="118" spans="1:12" ht="85.5" x14ac:dyDescent="0.25">
      <c r="A118" s="138" t="s">
        <v>1000</v>
      </c>
      <c r="B118" s="132" t="s">
        <v>0</v>
      </c>
      <c r="C118" s="79" t="s">
        <v>1172</v>
      </c>
      <c r="D118" s="80" t="s">
        <v>1173</v>
      </c>
      <c r="E118" s="79" t="s">
        <v>1162</v>
      </c>
      <c r="F118" s="81" t="s">
        <v>651</v>
      </c>
      <c r="G118" s="81" t="s">
        <v>1068</v>
      </c>
      <c r="H118" s="64" t="s">
        <v>517</v>
      </c>
      <c r="I118" s="81" t="s">
        <v>1163</v>
      </c>
      <c r="J118" s="82" t="s">
        <v>1171</v>
      </c>
      <c r="K118" s="81" t="s">
        <v>1168</v>
      </c>
      <c r="L118" s="83" t="s">
        <v>1068</v>
      </c>
    </row>
    <row r="119" spans="1:12" ht="199.5" x14ac:dyDescent="0.25">
      <c r="A119" s="138" t="s">
        <v>1000</v>
      </c>
      <c r="B119" s="132" t="s">
        <v>0</v>
      </c>
      <c r="C119" s="79" t="s">
        <v>1174</v>
      </c>
      <c r="D119" s="80" t="s">
        <v>1175</v>
      </c>
      <c r="E119" s="79" t="s">
        <v>1162</v>
      </c>
      <c r="F119" s="81" t="s">
        <v>651</v>
      </c>
      <c r="G119" s="81" t="s">
        <v>1068</v>
      </c>
      <c r="H119" s="64" t="s">
        <v>517</v>
      </c>
      <c r="I119" s="81" t="s">
        <v>1163</v>
      </c>
      <c r="J119" s="82" t="s">
        <v>1164</v>
      </c>
      <c r="K119" s="81" t="s">
        <v>1168</v>
      </c>
      <c r="L119" s="83" t="s">
        <v>1068</v>
      </c>
    </row>
    <row r="120" spans="1:12" ht="128.25" x14ac:dyDescent="0.25">
      <c r="A120" s="138" t="s">
        <v>1000</v>
      </c>
      <c r="B120" s="132" t="s">
        <v>0</v>
      </c>
      <c r="C120" s="79" t="s">
        <v>1176</v>
      </c>
      <c r="D120" s="80" t="s">
        <v>1177</v>
      </c>
      <c r="E120" s="79" t="s">
        <v>1162</v>
      </c>
      <c r="F120" s="81" t="s">
        <v>651</v>
      </c>
      <c r="G120" s="81" t="s">
        <v>1068</v>
      </c>
      <c r="H120" s="64" t="s">
        <v>517</v>
      </c>
      <c r="I120" s="81" t="s">
        <v>1163</v>
      </c>
      <c r="J120" s="82" t="s">
        <v>1171</v>
      </c>
      <c r="K120" s="81" t="s">
        <v>1168</v>
      </c>
      <c r="L120" s="83" t="s">
        <v>1068</v>
      </c>
    </row>
    <row r="121" spans="1:12" ht="327.75" x14ac:dyDescent="0.25">
      <c r="A121" s="138" t="s">
        <v>1000</v>
      </c>
      <c r="B121" s="132" t="s">
        <v>0</v>
      </c>
      <c r="C121" s="79" t="s">
        <v>1178</v>
      </c>
      <c r="D121" s="80" t="s">
        <v>1179</v>
      </c>
      <c r="E121" s="79" t="s">
        <v>1162</v>
      </c>
      <c r="F121" s="81" t="s">
        <v>1180</v>
      </c>
      <c r="G121" s="81" t="s">
        <v>1068</v>
      </c>
      <c r="H121" s="64" t="s">
        <v>517</v>
      </c>
      <c r="I121" s="81" t="s">
        <v>1163</v>
      </c>
      <c r="J121" s="82" t="s">
        <v>1164</v>
      </c>
      <c r="K121" s="84">
        <v>42575</v>
      </c>
      <c r="L121" s="83" t="s">
        <v>1068</v>
      </c>
    </row>
    <row r="122" spans="1:12" ht="142.5" x14ac:dyDescent="0.25">
      <c r="A122" s="138" t="s">
        <v>1000</v>
      </c>
      <c r="B122" s="132" t="s">
        <v>0</v>
      </c>
      <c r="C122" s="79" t="s">
        <v>1181</v>
      </c>
      <c r="D122" s="80" t="s">
        <v>1182</v>
      </c>
      <c r="E122" s="79" t="s">
        <v>1162</v>
      </c>
      <c r="F122" s="81" t="s">
        <v>1180</v>
      </c>
      <c r="G122" s="81" t="s">
        <v>1068</v>
      </c>
      <c r="H122" s="64" t="s">
        <v>517</v>
      </c>
      <c r="I122" s="81" t="s">
        <v>1163</v>
      </c>
      <c r="J122" s="82" t="s">
        <v>1164</v>
      </c>
      <c r="K122" s="81">
        <v>2010</v>
      </c>
      <c r="L122" s="83" t="s">
        <v>1068</v>
      </c>
    </row>
    <row r="123" spans="1:12" ht="85.5" x14ac:dyDescent="0.25">
      <c r="A123" s="138" t="s">
        <v>1000</v>
      </c>
      <c r="B123" s="132" t="s">
        <v>0</v>
      </c>
      <c r="C123" s="79" t="s">
        <v>1183</v>
      </c>
      <c r="D123" s="80" t="s">
        <v>1184</v>
      </c>
      <c r="E123" s="79" t="s">
        <v>1162</v>
      </c>
      <c r="F123" s="81" t="s">
        <v>1180</v>
      </c>
      <c r="G123" s="81" t="s">
        <v>1068</v>
      </c>
      <c r="H123" s="64" t="s">
        <v>517</v>
      </c>
      <c r="I123" s="81" t="s">
        <v>1163</v>
      </c>
      <c r="J123" s="82" t="s">
        <v>1171</v>
      </c>
      <c r="K123" s="81">
        <v>2013</v>
      </c>
      <c r="L123" s="83" t="s">
        <v>1068</v>
      </c>
    </row>
    <row r="124" spans="1:12" ht="85.5" x14ac:dyDescent="0.25">
      <c r="A124" s="138" t="s">
        <v>1000</v>
      </c>
      <c r="B124" s="132" t="s">
        <v>0</v>
      </c>
      <c r="C124" s="79" t="s">
        <v>1185</v>
      </c>
      <c r="D124" s="80" t="s">
        <v>1186</v>
      </c>
      <c r="E124" s="79" t="s">
        <v>1162</v>
      </c>
      <c r="F124" s="81" t="s">
        <v>1180</v>
      </c>
      <c r="G124" s="81" t="s">
        <v>1068</v>
      </c>
      <c r="H124" s="64" t="s">
        <v>517</v>
      </c>
      <c r="I124" s="81" t="s">
        <v>1163</v>
      </c>
      <c r="J124" s="82" t="s">
        <v>1171</v>
      </c>
      <c r="K124" s="82" t="s">
        <v>1168</v>
      </c>
      <c r="L124" s="83" t="s">
        <v>1068</v>
      </c>
    </row>
    <row r="125" spans="1:12" ht="128.25" x14ac:dyDescent="0.25">
      <c r="A125" s="138" t="s">
        <v>1000</v>
      </c>
      <c r="B125" s="132" t="s">
        <v>0</v>
      </c>
      <c r="C125" s="79" t="s">
        <v>1187</v>
      </c>
      <c r="D125" s="80" t="s">
        <v>1188</v>
      </c>
      <c r="E125" s="79" t="s">
        <v>1162</v>
      </c>
      <c r="F125" s="81" t="s">
        <v>1180</v>
      </c>
      <c r="G125" s="81" t="s">
        <v>1068</v>
      </c>
      <c r="H125" s="64" t="s">
        <v>517</v>
      </c>
      <c r="I125" s="81" t="s">
        <v>1163</v>
      </c>
      <c r="J125" s="82" t="s">
        <v>1164</v>
      </c>
      <c r="K125" s="81">
        <v>2016</v>
      </c>
      <c r="L125" s="83" t="s">
        <v>1068</v>
      </c>
    </row>
    <row r="126" spans="1:12" ht="171" x14ac:dyDescent="0.25">
      <c r="A126" s="138" t="s">
        <v>1000</v>
      </c>
      <c r="B126" s="132" t="s">
        <v>0</v>
      </c>
      <c r="C126" s="79" t="s">
        <v>1189</v>
      </c>
      <c r="D126" s="80" t="s">
        <v>1190</v>
      </c>
      <c r="E126" s="79" t="s">
        <v>1162</v>
      </c>
      <c r="F126" s="81" t="s">
        <v>1180</v>
      </c>
      <c r="G126" s="81" t="s">
        <v>1068</v>
      </c>
      <c r="H126" s="64" t="s">
        <v>517</v>
      </c>
      <c r="I126" s="81" t="s">
        <v>1163</v>
      </c>
      <c r="J126" s="82" t="s">
        <v>1191</v>
      </c>
      <c r="K126" s="82">
        <v>2013</v>
      </c>
      <c r="L126" s="83" t="s">
        <v>1068</v>
      </c>
    </row>
    <row r="127" spans="1:12" ht="128.25" x14ac:dyDescent="0.25">
      <c r="A127" s="138" t="s">
        <v>1000</v>
      </c>
      <c r="B127" s="132" t="s">
        <v>0</v>
      </c>
      <c r="C127" s="79" t="s">
        <v>1192</v>
      </c>
      <c r="D127" s="80" t="s">
        <v>1193</v>
      </c>
      <c r="E127" s="79" t="s">
        <v>1162</v>
      </c>
      <c r="F127" s="81" t="s">
        <v>1180</v>
      </c>
      <c r="G127" s="81" t="s">
        <v>1068</v>
      </c>
      <c r="H127" s="64" t="s">
        <v>517</v>
      </c>
      <c r="I127" s="81" t="s">
        <v>1163</v>
      </c>
      <c r="J127" s="82" t="s">
        <v>1164</v>
      </c>
      <c r="K127" s="81" t="s">
        <v>1168</v>
      </c>
      <c r="L127" s="83" t="s">
        <v>1068</v>
      </c>
    </row>
    <row r="128" spans="1:12" ht="285" x14ac:dyDescent="0.25">
      <c r="A128" s="138" t="s">
        <v>1000</v>
      </c>
      <c r="B128" s="132" t="s">
        <v>0</v>
      </c>
      <c r="C128" s="79" t="s">
        <v>1194</v>
      </c>
      <c r="D128" s="80" t="s">
        <v>1195</v>
      </c>
      <c r="E128" s="79" t="s">
        <v>1196</v>
      </c>
      <c r="F128" s="81" t="s">
        <v>1180</v>
      </c>
      <c r="G128" s="81" t="s">
        <v>1068</v>
      </c>
      <c r="H128" s="64" t="s">
        <v>517</v>
      </c>
      <c r="I128" s="81" t="s">
        <v>1163</v>
      </c>
      <c r="J128" s="82" t="s">
        <v>1171</v>
      </c>
      <c r="K128" s="81" t="s">
        <v>1168</v>
      </c>
      <c r="L128" s="83" t="s">
        <v>1068</v>
      </c>
    </row>
    <row r="129" spans="1:12" ht="185.25" x14ac:dyDescent="0.25">
      <c r="A129" s="138" t="s">
        <v>1000</v>
      </c>
      <c r="B129" s="132" t="s">
        <v>0</v>
      </c>
      <c r="C129" s="85" t="s">
        <v>1197</v>
      </c>
      <c r="D129" s="80" t="s">
        <v>1198</v>
      </c>
      <c r="E129" s="79" t="s">
        <v>1162</v>
      </c>
      <c r="F129" s="81" t="s">
        <v>1180</v>
      </c>
      <c r="G129" s="81" t="s">
        <v>1068</v>
      </c>
      <c r="H129" s="64" t="s">
        <v>517</v>
      </c>
      <c r="I129" s="81" t="s">
        <v>1163</v>
      </c>
      <c r="J129" s="82" t="s">
        <v>1171</v>
      </c>
      <c r="K129" s="81" t="s">
        <v>1168</v>
      </c>
      <c r="L129" s="83" t="s">
        <v>1068</v>
      </c>
    </row>
    <row r="130" spans="1:12" ht="114" x14ac:dyDescent="0.25">
      <c r="A130" s="138" t="s">
        <v>1000</v>
      </c>
      <c r="B130" s="132" t="s">
        <v>0</v>
      </c>
      <c r="C130" s="85" t="s">
        <v>1199</v>
      </c>
      <c r="D130" s="86" t="s">
        <v>1200</v>
      </c>
      <c r="E130" s="79" t="s">
        <v>1162</v>
      </c>
      <c r="F130" s="81" t="s">
        <v>1180</v>
      </c>
      <c r="G130" s="81" t="s">
        <v>1068</v>
      </c>
      <c r="H130" s="64" t="s">
        <v>517</v>
      </c>
      <c r="I130" s="81" t="s">
        <v>1163</v>
      </c>
      <c r="J130" s="82" t="s">
        <v>1191</v>
      </c>
      <c r="K130" s="81">
        <v>2016</v>
      </c>
      <c r="L130" s="83" t="s">
        <v>1068</v>
      </c>
    </row>
    <row r="131" spans="1:12" ht="129" x14ac:dyDescent="0.25">
      <c r="A131" s="138" t="s">
        <v>1000</v>
      </c>
      <c r="B131" s="132" t="s">
        <v>0</v>
      </c>
      <c r="C131" s="87" t="s">
        <v>1201</v>
      </c>
      <c r="D131" s="88" t="s">
        <v>1202</v>
      </c>
      <c r="E131" s="83" t="s">
        <v>1162</v>
      </c>
      <c r="F131" s="81" t="s">
        <v>1180</v>
      </c>
      <c r="G131" s="81" t="s">
        <v>1068</v>
      </c>
      <c r="H131" s="64" t="s">
        <v>517</v>
      </c>
      <c r="I131" s="81" t="s">
        <v>1163</v>
      </c>
      <c r="J131" s="89" t="s">
        <v>1191</v>
      </c>
      <c r="K131" s="81" t="s">
        <v>1168</v>
      </c>
      <c r="L131" s="83" t="s">
        <v>1068</v>
      </c>
    </row>
    <row r="132" spans="1:12" ht="85.5" x14ac:dyDescent="0.25">
      <c r="A132" s="138" t="s">
        <v>1000</v>
      </c>
      <c r="B132" s="132" t="s">
        <v>0</v>
      </c>
      <c r="C132" s="88" t="s">
        <v>1203</v>
      </c>
      <c r="D132" s="80" t="s">
        <v>1204</v>
      </c>
      <c r="E132" s="83" t="s">
        <v>1162</v>
      </c>
      <c r="F132" s="81" t="s">
        <v>651</v>
      </c>
      <c r="G132" s="81" t="s">
        <v>1068</v>
      </c>
      <c r="H132" s="64" t="s">
        <v>517</v>
      </c>
      <c r="I132" s="81" t="s">
        <v>1163</v>
      </c>
      <c r="J132" s="82" t="s">
        <v>1191</v>
      </c>
      <c r="K132" s="81" t="s">
        <v>1168</v>
      </c>
      <c r="L132" s="83" t="s">
        <v>1068</v>
      </c>
    </row>
    <row r="133" spans="1:12" ht="171" x14ac:dyDescent="0.25">
      <c r="A133" s="138" t="s">
        <v>1000</v>
      </c>
      <c r="B133" s="132" t="s">
        <v>0</v>
      </c>
      <c r="C133" s="90" t="s">
        <v>1205</v>
      </c>
      <c r="D133" s="80" t="s">
        <v>1206</v>
      </c>
      <c r="E133" s="140" t="s">
        <v>1162</v>
      </c>
      <c r="F133" s="91" t="s">
        <v>651</v>
      </c>
      <c r="G133" s="91" t="s">
        <v>1068</v>
      </c>
      <c r="H133" s="64" t="s">
        <v>517</v>
      </c>
      <c r="I133" s="91" t="s">
        <v>1163</v>
      </c>
      <c r="J133" s="82" t="s">
        <v>1171</v>
      </c>
      <c r="K133" s="91">
        <v>2017</v>
      </c>
      <c r="L133" s="92" t="s">
        <v>1068</v>
      </c>
    </row>
    <row r="134" spans="1:12" ht="199.5" x14ac:dyDescent="0.25">
      <c r="A134" s="138" t="s">
        <v>1000</v>
      </c>
      <c r="B134" s="132" t="s">
        <v>0</v>
      </c>
      <c r="C134" s="90" t="s">
        <v>1207</v>
      </c>
      <c r="D134" s="80" t="s">
        <v>1208</v>
      </c>
      <c r="E134" s="140" t="s">
        <v>1162</v>
      </c>
      <c r="F134" s="91" t="s">
        <v>651</v>
      </c>
      <c r="G134" s="91" t="s">
        <v>1068</v>
      </c>
      <c r="H134" s="64" t="s">
        <v>517</v>
      </c>
      <c r="I134" s="91" t="s">
        <v>1163</v>
      </c>
      <c r="J134" s="82" t="s">
        <v>1191</v>
      </c>
      <c r="K134" s="91">
        <v>2014</v>
      </c>
      <c r="L134" s="92" t="s">
        <v>1068</v>
      </c>
    </row>
    <row r="135" spans="1:12" ht="385.5" x14ac:dyDescent="0.25">
      <c r="A135" s="138" t="s">
        <v>1000</v>
      </c>
      <c r="B135" s="132" t="s">
        <v>0</v>
      </c>
      <c r="C135" s="93" t="s">
        <v>1209</v>
      </c>
      <c r="D135" s="88" t="s">
        <v>1210</v>
      </c>
      <c r="E135" s="140" t="s">
        <v>1162</v>
      </c>
      <c r="F135" s="91" t="s">
        <v>651</v>
      </c>
      <c r="G135" s="91" t="s">
        <v>1068</v>
      </c>
      <c r="H135" s="64" t="s">
        <v>517</v>
      </c>
      <c r="I135" s="91" t="s">
        <v>1163</v>
      </c>
      <c r="J135" s="82" t="s">
        <v>1191</v>
      </c>
      <c r="K135" s="91">
        <v>2013</v>
      </c>
      <c r="L135" s="92" t="s">
        <v>1068</v>
      </c>
    </row>
    <row r="136" spans="1:12" ht="362.25" x14ac:dyDescent="0.25">
      <c r="A136" s="138" t="s">
        <v>1000</v>
      </c>
      <c r="B136" s="132" t="s">
        <v>0</v>
      </c>
      <c r="C136" s="94" t="s">
        <v>1211</v>
      </c>
      <c r="D136" s="95" t="s">
        <v>1212</v>
      </c>
      <c r="E136" s="140" t="s">
        <v>1162</v>
      </c>
      <c r="F136" s="91" t="s">
        <v>651</v>
      </c>
      <c r="G136" s="91" t="s">
        <v>1068</v>
      </c>
      <c r="H136" s="64" t="s">
        <v>517</v>
      </c>
      <c r="I136" s="91" t="s">
        <v>1163</v>
      </c>
      <c r="J136" s="82" t="s">
        <v>1191</v>
      </c>
      <c r="K136" s="91">
        <v>2016</v>
      </c>
      <c r="L136" s="92" t="s">
        <v>1068</v>
      </c>
    </row>
    <row r="137" spans="1:12" ht="85.5" x14ac:dyDescent="0.25">
      <c r="A137" s="138" t="s">
        <v>1000</v>
      </c>
      <c r="B137" s="132" t="s">
        <v>0</v>
      </c>
      <c r="C137" s="96" t="s">
        <v>1213</v>
      </c>
      <c r="D137" s="96" t="s">
        <v>1214</v>
      </c>
      <c r="E137" s="70" t="s">
        <v>1215</v>
      </c>
      <c r="F137" s="96" t="s">
        <v>905</v>
      </c>
      <c r="G137" s="96" t="s">
        <v>1216</v>
      </c>
      <c r="H137" s="64" t="s">
        <v>517</v>
      </c>
      <c r="I137" s="96" t="s">
        <v>1000</v>
      </c>
      <c r="J137" s="96" t="s">
        <v>1217</v>
      </c>
      <c r="K137" s="97">
        <v>38827</v>
      </c>
      <c r="L137" s="70"/>
    </row>
    <row r="138" spans="1:12" ht="114" x14ac:dyDescent="0.25">
      <c r="A138" s="138" t="s">
        <v>1000</v>
      </c>
      <c r="B138" s="132" t="s">
        <v>0</v>
      </c>
      <c r="C138" s="96" t="s">
        <v>1218</v>
      </c>
      <c r="D138" s="96"/>
      <c r="E138" s="70" t="s">
        <v>1215</v>
      </c>
      <c r="F138" s="96" t="s">
        <v>905</v>
      </c>
      <c r="G138" s="96" t="s">
        <v>1219</v>
      </c>
      <c r="H138" s="64" t="s">
        <v>517</v>
      </c>
      <c r="I138" s="96" t="s">
        <v>1000</v>
      </c>
      <c r="J138" s="96" t="s">
        <v>1217</v>
      </c>
      <c r="K138" s="97">
        <v>38992</v>
      </c>
      <c r="L138" s="70"/>
    </row>
    <row r="139" spans="1:12" ht="99.75" x14ac:dyDescent="0.25">
      <c r="A139" s="138" t="s">
        <v>1000</v>
      </c>
      <c r="B139" s="132" t="s">
        <v>0</v>
      </c>
      <c r="C139" s="96" t="s">
        <v>1220</v>
      </c>
      <c r="D139" s="96"/>
      <c r="E139" s="70" t="s">
        <v>1215</v>
      </c>
      <c r="F139" s="96" t="s">
        <v>905</v>
      </c>
      <c r="G139" s="96" t="s">
        <v>1221</v>
      </c>
      <c r="H139" s="64" t="s">
        <v>517</v>
      </c>
      <c r="I139" s="96" t="s">
        <v>1000</v>
      </c>
      <c r="J139" s="96" t="s">
        <v>1217</v>
      </c>
      <c r="K139" s="97">
        <v>40144</v>
      </c>
      <c r="L139" s="70"/>
    </row>
    <row r="140" spans="1:12" ht="71.25" x14ac:dyDescent="0.25">
      <c r="A140" s="138" t="s">
        <v>1000</v>
      </c>
      <c r="B140" s="132" t="s">
        <v>0</v>
      </c>
      <c r="C140" s="96" t="s">
        <v>1222</v>
      </c>
      <c r="D140" s="96" t="s">
        <v>1223</v>
      </c>
      <c r="E140" s="70" t="s">
        <v>1215</v>
      </c>
      <c r="F140" s="96" t="s">
        <v>905</v>
      </c>
      <c r="G140" s="96" t="s">
        <v>1224</v>
      </c>
      <c r="H140" s="64" t="s">
        <v>517</v>
      </c>
      <c r="I140" s="96" t="s">
        <v>1000</v>
      </c>
      <c r="J140" s="96" t="s">
        <v>1217</v>
      </c>
      <c r="K140" s="97">
        <v>41786</v>
      </c>
      <c r="L140" s="70"/>
    </row>
    <row r="141" spans="1:12" ht="85.5" x14ac:dyDescent="0.25">
      <c r="A141" s="138" t="s">
        <v>1000</v>
      </c>
      <c r="B141" s="132" t="s">
        <v>0</v>
      </c>
      <c r="C141" s="96" t="s">
        <v>1225</v>
      </c>
      <c r="D141" s="96"/>
      <c r="E141" s="70" t="s">
        <v>1215</v>
      </c>
      <c r="F141" s="96" t="s">
        <v>905</v>
      </c>
      <c r="G141" s="96" t="s">
        <v>1226</v>
      </c>
      <c r="H141" s="64" t="s">
        <v>517</v>
      </c>
      <c r="I141" s="96" t="s">
        <v>1227</v>
      </c>
      <c r="J141" s="96" t="s">
        <v>1228</v>
      </c>
      <c r="K141" s="97">
        <v>38442</v>
      </c>
      <c r="L141" s="70"/>
    </row>
    <row r="142" spans="1:12" ht="85.5" x14ac:dyDescent="0.25">
      <c r="A142" s="138" t="s">
        <v>1000</v>
      </c>
      <c r="B142" s="132" t="s">
        <v>0</v>
      </c>
      <c r="C142" s="96" t="s">
        <v>1229</v>
      </c>
      <c r="D142" s="96"/>
      <c r="E142" s="70" t="s">
        <v>1215</v>
      </c>
      <c r="F142" s="96" t="s">
        <v>905</v>
      </c>
      <c r="G142" s="96" t="s">
        <v>1230</v>
      </c>
      <c r="H142" s="64" t="s">
        <v>517</v>
      </c>
      <c r="I142" s="96" t="s">
        <v>1227</v>
      </c>
      <c r="J142" s="96" t="s">
        <v>1228</v>
      </c>
      <c r="K142" s="97">
        <v>42424</v>
      </c>
      <c r="L142" s="70"/>
    </row>
    <row r="143" spans="1:12" ht="71.25" x14ac:dyDescent="0.25">
      <c r="A143" s="138" t="s">
        <v>1000</v>
      </c>
      <c r="B143" s="132" t="s">
        <v>0</v>
      </c>
      <c r="C143" s="98" t="s">
        <v>1231</v>
      </c>
      <c r="D143" s="98"/>
      <c r="E143" s="99" t="s">
        <v>1215</v>
      </c>
      <c r="F143" s="98" t="s">
        <v>905</v>
      </c>
      <c r="G143" s="98" t="s">
        <v>1232</v>
      </c>
      <c r="H143" s="99" t="s">
        <v>517</v>
      </c>
      <c r="I143" s="98" t="s">
        <v>1000</v>
      </c>
      <c r="J143" s="98" t="s">
        <v>1217</v>
      </c>
      <c r="K143" s="100">
        <v>37410</v>
      </c>
      <c r="L143" s="99"/>
    </row>
    <row r="144" spans="1:12" ht="128.25" x14ac:dyDescent="0.25">
      <c r="A144" s="138" t="s">
        <v>1000</v>
      </c>
      <c r="B144" s="132" t="s">
        <v>0</v>
      </c>
      <c r="C144" s="98" t="s">
        <v>1233</v>
      </c>
      <c r="D144" s="98"/>
      <c r="E144" s="99" t="s">
        <v>1215</v>
      </c>
      <c r="F144" s="98" t="s">
        <v>905</v>
      </c>
      <c r="G144" s="98" t="s">
        <v>1234</v>
      </c>
      <c r="H144" s="99" t="s">
        <v>517</v>
      </c>
      <c r="I144" s="98" t="s">
        <v>1000</v>
      </c>
      <c r="J144" s="98" t="s">
        <v>1217</v>
      </c>
      <c r="K144" s="100">
        <v>39769</v>
      </c>
      <c r="L144" s="99"/>
    </row>
    <row r="145" spans="1:12" ht="71.25" x14ac:dyDescent="0.25">
      <c r="A145" s="138" t="s">
        <v>1000</v>
      </c>
      <c r="B145" s="132" t="s">
        <v>0</v>
      </c>
      <c r="C145" s="98" t="s">
        <v>1235</v>
      </c>
      <c r="D145" s="98" t="s">
        <v>1236</v>
      </c>
      <c r="E145" s="99" t="s">
        <v>906</v>
      </c>
      <c r="F145" s="98" t="s">
        <v>652</v>
      </c>
      <c r="G145" s="98" t="s">
        <v>1237</v>
      </c>
      <c r="H145" s="99" t="s">
        <v>517</v>
      </c>
      <c r="I145" s="98" t="s">
        <v>1000</v>
      </c>
      <c r="J145" s="98" t="s">
        <v>1000</v>
      </c>
      <c r="K145" s="100">
        <v>42375</v>
      </c>
      <c r="L145" s="99"/>
    </row>
    <row r="146" spans="1:12" ht="71.25" x14ac:dyDescent="0.25">
      <c r="A146" s="138" t="s">
        <v>1000</v>
      </c>
      <c r="B146" s="132" t="s">
        <v>0</v>
      </c>
      <c r="C146" s="98" t="s">
        <v>1238</v>
      </c>
      <c r="D146" s="98" t="s">
        <v>1239</v>
      </c>
      <c r="E146" s="99" t="s">
        <v>906</v>
      </c>
      <c r="F146" s="98" t="s">
        <v>652</v>
      </c>
      <c r="G146" s="98" t="s">
        <v>1237</v>
      </c>
      <c r="H146" s="99" t="s">
        <v>517</v>
      </c>
      <c r="I146" s="98" t="s">
        <v>1000</v>
      </c>
      <c r="J146" s="98" t="s">
        <v>1000</v>
      </c>
      <c r="K146" s="100">
        <v>41689</v>
      </c>
      <c r="L146" s="99"/>
    </row>
    <row r="147" spans="1:12" ht="71.25" x14ac:dyDescent="0.25">
      <c r="A147" s="138" t="s">
        <v>1000</v>
      </c>
      <c r="B147" s="132" t="s">
        <v>0</v>
      </c>
      <c r="C147" s="98" t="s">
        <v>1240</v>
      </c>
      <c r="D147" s="98" t="s">
        <v>1241</v>
      </c>
      <c r="E147" s="99" t="s">
        <v>906</v>
      </c>
      <c r="F147" s="98" t="s">
        <v>652</v>
      </c>
      <c r="G147" s="98" t="s">
        <v>1237</v>
      </c>
      <c r="H147" s="99" t="s">
        <v>517</v>
      </c>
      <c r="I147" s="98" t="s">
        <v>1000</v>
      </c>
      <c r="J147" s="98" t="s">
        <v>1000</v>
      </c>
      <c r="K147" s="100">
        <v>42005</v>
      </c>
      <c r="L147" s="99"/>
    </row>
    <row r="148" spans="1:12" ht="42.75" x14ac:dyDescent="0.25">
      <c r="A148" s="138" t="s">
        <v>1000</v>
      </c>
      <c r="B148" s="132" t="s">
        <v>0</v>
      </c>
      <c r="C148" s="98" t="s">
        <v>1242</v>
      </c>
      <c r="D148" s="98" t="s">
        <v>1243</v>
      </c>
      <c r="E148" s="99" t="s">
        <v>906</v>
      </c>
      <c r="F148" s="98" t="s">
        <v>652</v>
      </c>
      <c r="G148" s="98" t="s">
        <v>1237</v>
      </c>
      <c r="H148" s="99" t="s">
        <v>517</v>
      </c>
      <c r="I148" s="98" t="s">
        <v>1000</v>
      </c>
      <c r="J148" s="98" t="s">
        <v>1000</v>
      </c>
      <c r="K148" s="100">
        <v>42608</v>
      </c>
      <c r="L148" s="99" t="s">
        <v>1071</v>
      </c>
    </row>
    <row r="149" spans="1:12" ht="71.25" x14ac:dyDescent="0.25">
      <c r="A149" s="138" t="s">
        <v>1000</v>
      </c>
      <c r="B149" s="132" t="s">
        <v>0</v>
      </c>
      <c r="C149" s="98" t="s">
        <v>1244</v>
      </c>
      <c r="D149" s="98" t="s">
        <v>1245</v>
      </c>
      <c r="E149" s="99" t="s">
        <v>906</v>
      </c>
      <c r="F149" s="98" t="s">
        <v>652</v>
      </c>
      <c r="G149" s="98" t="s">
        <v>1237</v>
      </c>
      <c r="H149" s="99" t="s">
        <v>864</v>
      </c>
      <c r="I149" s="98" t="s">
        <v>1000</v>
      </c>
      <c r="J149" s="98" t="s">
        <v>1000</v>
      </c>
      <c r="K149" s="98"/>
      <c r="L149" s="99"/>
    </row>
    <row r="150" spans="1:12" ht="71.25" x14ac:dyDescent="0.25">
      <c r="A150" s="138" t="s">
        <v>1000</v>
      </c>
      <c r="B150" s="132" t="s">
        <v>0</v>
      </c>
      <c r="C150" s="98" t="s">
        <v>1246</v>
      </c>
      <c r="D150" s="98" t="s">
        <v>1247</v>
      </c>
      <c r="E150" s="99" t="s">
        <v>906</v>
      </c>
      <c r="F150" s="98" t="s">
        <v>652</v>
      </c>
      <c r="G150" s="98" t="s">
        <v>1248</v>
      </c>
      <c r="H150" s="99" t="s">
        <v>864</v>
      </c>
      <c r="I150" s="98" t="s">
        <v>1000</v>
      </c>
      <c r="J150" s="98" t="s">
        <v>1000</v>
      </c>
      <c r="K150" s="100">
        <v>42713</v>
      </c>
      <c r="L150" s="99"/>
    </row>
    <row r="151" spans="1:12" ht="142.5" x14ac:dyDescent="0.25">
      <c r="A151" s="138" t="s">
        <v>1000</v>
      </c>
      <c r="B151" s="132" t="s">
        <v>0</v>
      </c>
      <c r="C151" s="98" t="s">
        <v>1249</v>
      </c>
      <c r="D151" s="98" t="s">
        <v>1250</v>
      </c>
      <c r="E151" s="99" t="s">
        <v>906</v>
      </c>
      <c r="F151" s="98" t="s">
        <v>905</v>
      </c>
      <c r="G151" s="98" t="s">
        <v>1251</v>
      </c>
      <c r="H151" s="99" t="s">
        <v>517</v>
      </c>
      <c r="I151" s="98" t="s">
        <v>1000</v>
      </c>
      <c r="J151" s="98" t="s">
        <v>1000</v>
      </c>
      <c r="K151" s="100">
        <v>41198</v>
      </c>
      <c r="L151" s="99"/>
    </row>
    <row r="152" spans="1:12" ht="71.25" x14ac:dyDescent="0.25">
      <c r="A152" s="138" t="s">
        <v>1000</v>
      </c>
      <c r="B152" s="132" t="s">
        <v>0</v>
      </c>
      <c r="C152" s="98" t="s">
        <v>1252</v>
      </c>
      <c r="D152" s="98" t="s">
        <v>1253</v>
      </c>
      <c r="E152" s="99" t="s">
        <v>906</v>
      </c>
      <c r="F152" s="98" t="s">
        <v>905</v>
      </c>
      <c r="G152" s="98" t="s">
        <v>1254</v>
      </c>
      <c r="H152" s="99" t="s">
        <v>517</v>
      </c>
      <c r="I152" s="98" t="s">
        <v>1000</v>
      </c>
      <c r="J152" s="98" t="s">
        <v>1000</v>
      </c>
      <c r="K152" s="100">
        <v>42541</v>
      </c>
      <c r="L152" s="99"/>
    </row>
    <row r="153" spans="1:12" ht="71.25" x14ac:dyDescent="0.25">
      <c r="A153" s="138" t="s">
        <v>1000</v>
      </c>
      <c r="B153" s="132" t="s">
        <v>0</v>
      </c>
      <c r="C153" s="98" t="s">
        <v>1255</v>
      </c>
      <c r="D153" s="98" t="s">
        <v>1256</v>
      </c>
      <c r="E153" s="99" t="s">
        <v>906</v>
      </c>
      <c r="F153" s="98" t="s">
        <v>905</v>
      </c>
      <c r="G153" s="98" t="s">
        <v>1257</v>
      </c>
      <c r="H153" s="99" t="s">
        <v>517</v>
      </c>
      <c r="I153" s="98" t="s">
        <v>1000</v>
      </c>
      <c r="J153" s="98" t="s">
        <v>1000</v>
      </c>
      <c r="K153" s="100">
        <v>38043</v>
      </c>
      <c r="L153" s="99"/>
    </row>
    <row r="154" spans="1:12" ht="71.25" x14ac:dyDescent="0.25">
      <c r="A154" s="138" t="s">
        <v>1000</v>
      </c>
      <c r="B154" s="132" t="s">
        <v>0</v>
      </c>
      <c r="C154" s="98" t="s">
        <v>1258</v>
      </c>
      <c r="D154" s="98" t="s">
        <v>1259</v>
      </c>
      <c r="E154" s="99" t="s">
        <v>906</v>
      </c>
      <c r="F154" s="98" t="s">
        <v>905</v>
      </c>
      <c r="G154" s="98" t="s">
        <v>1260</v>
      </c>
      <c r="H154" s="99" t="s">
        <v>517</v>
      </c>
      <c r="I154" s="98" t="s">
        <v>1000</v>
      </c>
      <c r="J154" s="98" t="s">
        <v>1000</v>
      </c>
      <c r="K154" s="100">
        <v>38554</v>
      </c>
      <c r="L154" s="99"/>
    </row>
    <row r="155" spans="1:12" ht="71.25" x14ac:dyDescent="0.25">
      <c r="A155" s="138" t="s">
        <v>1000</v>
      </c>
      <c r="B155" s="132" t="s">
        <v>0</v>
      </c>
      <c r="C155" s="98" t="s">
        <v>1261</v>
      </c>
      <c r="D155" s="98" t="s">
        <v>1262</v>
      </c>
      <c r="E155" s="99" t="s">
        <v>906</v>
      </c>
      <c r="F155" s="98" t="s">
        <v>905</v>
      </c>
      <c r="G155" s="98" t="s">
        <v>1263</v>
      </c>
      <c r="H155" s="99" t="s">
        <v>517</v>
      </c>
      <c r="I155" s="98" t="s">
        <v>1000</v>
      </c>
      <c r="J155" s="98" t="s">
        <v>1000</v>
      </c>
      <c r="K155" s="100">
        <v>39990</v>
      </c>
      <c r="L155" s="99"/>
    </row>
    <row r="156" spans="1:12" ht="71.25" x14ac:dyDescent="0.25">
      <c r="A156" s="138" t="s">
        <v>1000</v>
      </c>
      <c r="B156" s="132" t="s">
        <v>0</v>
      </c>
      <c r="C156" s="98" t="s">
        <v>1264</v>
      </c>
      <c r="D156" s="98" t="s">
        <v>1265</v>
      </c>
      <c r="E156" s="99" t="s">
        <v>906</v>
      </c>
      <c r="F156" s="98" t="s">
        <v>905</v>
      </c>
      <c r="G156" s="98" t="s">
        <v>1266</v>
      </c>
      <c r="H156" s="99" t="s">
        <v>517</v>
      </c>
      <c r="I156" s="98" t="s">
        <v>1000</v>
      </c>
      <c r="J156" s="98" t="s">
        <v>1000</v>
      </c>
      <c r="K156" s="100">
        <v>37670</v>
      </c>
      <c r="L156" s="99"/>
    </row>
    <row r="157" spans="1:12" ht="71.25" x14ac:dyDescent="0.25">
      <c r="A157" s="138" t="s">
        <v>1000</v>
      </c>
      <c r="B157" s="132" t="s">
        <v>0</v>
      </c>
      <c r="C157" s="98" t="s">
        <v>1267</v>
      </c>
      <c r="D157" s="98" t="s">
        <v>1268</v>
      </c>
      <c r="E157" s="99" t="s">
        <v>906</v>
      </c>
      <c r="F157" s="98" t="s">
        <v>905</v>
      </c>
      <c r="G157" s="98" t="s">
        <v>1269</v>
      </c>
      <c r="H157" s="99" t="s">
        <v>517</v>
      </c>
      <c r="I157" s="98" t="s">
        <v>1000</v>
      </c>
      <c r="J157" s="98" t="s">
        <v>1000</v>
      </c>
      <c r="K157" s="100">
        <v>40577</v>
      </c>
      <c r="L157" s="99"/>
    </row>
    <row r="158" spans="1:12" ht="71.25" x14ac:dyDescent="0.25">
      <c r="A158" s="138" t="s">
        <v>1000</v>
      </c>
      <c r="B158" s="132" t="s">
        <v>0</v>
      </c>
      <c r="C158" s="98" t="s">
        <v>1270</v>
      </c>
      <c r="D158" s="98" t="s">
        <v>1271</v>
      </c>
      <c r="E158" s="99" t="s">
        <v>906</v>
      </c>
      <c r="F158" s="98" t="s">
        <v>905</v>
      </c>
      <c r="G158" s="98" t="s">
        <v>1272</v>
      </c>
      <c r="H158" s="99" t="s">
        <v>517</v>
      </c>
      <c r="I158" s="98" t="s">
        <v>1000</v>
      </c>
      <c r="J158" s="98" t="s">
        <v>1000</v>
      </c>
      <c r="K158" s="100">
        <v>41547</v>
      </c>
      <c r="L158" s="99"/>
    </row>
    <row r="159" spans="1:12" ht="57" x14ac:dyDescent="0.25">
      <c r="A159" s="138" t="s">
        <v>1000</v>
      </c>
      <c r="B159" s="132" t="s">
        <v>0</v>
      </c>
      <c r="C159" s="98" t="s">
        <v>1273</v>
      </c>
      <c r="D159" s="98" t="s">
        <v>1274</v>
      </c>
      <c r="E159" s="99" t="s">
        <v>906</v>
      </c>
      <c r="F159" s="98" t="s">
        <v>652</v>
      </c>
      <c r="G159" s="98" t="s">
        <v>1237</v>
      </c>
      <c r="H159" s="99" t="s">
        <v>864</v>
      </c>
      <c r="I159" s="98" t="s">
        <v>1000</v>
      </c>
      <c r="J159" s="98" t="s">
        <v>1000</v>
      </c>
      <c r="K159" s="100">
        <v>34619</v>
      </c>
      <c r="L159" s="99"/>
    </row>
    <row r="160" spans="1:12" ht="57" x14ac:dyDescent="0.25">
      <c r="A160" s="138" t="s">
        <v>1000</v>
      </c>
      <c r="B160" s="132" t="s">
        <v>0</v>
      </c>
      <c r="C160" s="98" t="s">
        <v>1275</v>
      </c>
      <c r="D160" s="98" t="s">
        <v>1276</v>
      </c>
      <c r="E160" s="99" t="s">
        <v>906</v>
      </c>
      <c r="F160" s="98" t="s">
        <v>652</v>
      </c>
      <c r="G160" s="98" t="s">
        <v>1277</v>
      </c>
      <c r="H160" s="99" t="s">
        <v>864</v>
      </c>
      <c r="I160" s="98" t="s">
        <v>1000</v>
      </c>
      <c r="J160" s="98" t="s">
        <v>1000</v>
      </c>
      <c r="K160" s="100">
        <v>41778</v>
      </c>
      <c r="L160" s="99"/>
    </row>
    <row r="161" spans="1:12" ht="99.75" x14ac:dyDescent="0.25">
      <c r="A161" s="138" t="s">
        <v>1000</v>
      </c>
      <c r="B161" s="132" t="s">
        <v>0</v>
      </c>
      <c r="C161" s="98" t="s">
        <v>1278</v>
      </c>
      <c r="D161" s="98" t="s">
        <v>1279</v>
      </c>
      <c r="E161" s="99" t="s">
        <v>906</v>
      </c>
      <c r="F161" s="98" t="s">
        <v>905</v>
      </c>
      <c r="G161" s="98" t="s">
        <v>1280</v>
      </c>
      <c r="H161" s="99" t="s">
        <v>517</v>
      </c>
      <c r="I161" s="98" t="s">
        <v>1000</v>
      </c>
      <c r="J161" s="98" t="s">
        <v>1000</v>
      </c>
      <c r="K161" s="100">
        <v>38380</v>
      </c>
      <c r="L161" s="99"/>
    </row>
    <row r="162" spans="1:12" ht="71.25" x14ac:dyDescent="0.25">
      <c r="A162" s="138" t="s">
        <v>1000</v>
      </c>
      <c r="B162" s="132" t="s">
        <v>0</v>
      </c>
      <c r="C162" s="98" t="s">
        <v>1281</v>
      </c>
      <c r="D162" s="98" t="s">
        <v>1282</v>
      </c>
      <c r="E162" s="99" t="s">
        <v>906</v>
      </c>
      <c r="F162" s="98" t="s">
        <v>905</v>
      </c>
      <c r="G162" s="98" t="s">
        <v>1283</v>
      </c>
      <c r="H162" s="99" t="s">
        <v>517</v>
      </c>
      <c r="I162" s="98" t="s">
        <v>1000</v>
      </c>
      <c r="J162" s="98" t="s">
        <v>1000</v>
      </c>
      <c r="K162" s="100">
        <v>42149</v>
      </c>
      <c r="L162" s="99"/>
    </row>
    <row r="163" spans="1:12" ht="71.25" x14ac:dyDescent="0.25">
      <c r="A163" s="138" t="s">
        <v>1000</v>
      </c>
      <c r="B163" s="132" t="s">
        <v>0</v>
      </c>
      <c r="C163" s="98" t="s">
        <v>1284</v>
      </c>
      <c r="D163" s="98" t="s">
        <v>1285</v>
      </c>
      <c r="E163" s="99" t="s">
        <v>906</v>
      </c>
      <c r="F163" s="98" t="s">
        <v>905</v>
      </c>
      <c r="G163" s="98" t="s">
        <v>1286</v>
      </c>
      <c r="H163" s="99" t="s">
        <v>517</v>
      </c>
      <c r="I163" s="98" t="s">
        <v>1000</v>
      </c>
      <c r="J163" s="98" t="s">
        <v>1000</v>
      </c>
      <c r="K163" s="100">
        <v>40392</v>
      </c>
      <c r="L163" s="99"/>
    </row>
    <row r="164" spans="1:12" ht="99.75" x14ac:dyDescent="0.25">
      <c r="A164" s="138" t="s">
        <v>1000</v>
      </c>
      <c r="B164" s="132" t="s">
        <v>0</v>
      </c>
      <c r="C164" s="98" t="s">
        <v>1287</v>
      </c>
      <c r="D164" s="98" t="s">
        <v>1288</v>
      </c>
      <c r="E164" s="99" t="s">
        <v>906</v>
      </c>
      <c r="F164" s="98" t="s">
        <v>652</v>
      </c>
      <c r="G164" s="98" t="s">
        <v>1277</v>
      </c>
      <c r="H164" s="99" t="s">
        <v>864</v>
      </c>
      <c r="I164" s="98" t="s">
        <v>1000</v>
      </c>
      <c r="J164" s="98" t="s">
        <v>1000</v>
      </c>
      <c r="K164" s="100">
        <v>41834</v>
      </c>
      <c r="L164" s="99"/>
    </row>
    <row r="165" spans="1:12" ht="128.25" x14ac:dyDescent="0.25">
      <c r="A165" s="138" t="s">
        <v>1000</v>
      </c>
      <c r="B165" s="132" t="s">
        <v>0</v>
      </c>
      <c r="C165" s="98" t="s">
        <v>1289</v>
      </c>
      <c r="D165" s="98" t="s">
        <v>1290</v>
      </c>
      <c r="E165" s="99" t="s">
        <v>906</v>
      </c>
      <c r="F165" s="98" t="s">
        <v>1291</v>
      </c>
      <c r="G165" s="98" t="s">
        <v>1292</v>
      </c>
      <c r="H165" s="99" t="s">
        <v>517</v>
      </c>
      <c r="I165" s="98" t="s">
        <v>1293</v>
      </c>
      <c r="J165" s="98" t="s">
        <v>1237</v>
      </c>
      <c r="K165" s="100">
        <v>42502</v>
      </c>
      <c r="L165" s="99" t="s">
        <v>1294</v>
      </c>
    </row>
    <row r="166" spans="1:12" ht="71.25" x14ac:dyDescent="0.25">
      <c r="A166" s="138" t="s">
        <v>1000</v>
      </c>
      <c r="B166" s="132" t="s">
        <v>0</v>
      </c>
      <c r="C166" s="98" t="s">
        <v>1295</v>
      </c>
      <c r="D166" s="98" t="s">
        <v>1296</v>
      </c>
      <c r="E166" s="99" t="s">
        <v>906</v>
      </c>
      <c r="F166" s="98" t="s">
        <v>1291</v>
      </c>
      <c r="G166" s="98" t="s">
        <v>1297</v>
      </c>
      <c r="H166" s="99" t="s">
        <v>517</v>
      </c>
      <c r="I166" s="98" t="s">
        <v>1293</v>
      </c>
      <c r="J166" s="98" t="s">
        <v>1237</v>
      </c>
      <c r="K166" s="100">
        <v>38763</v>
      </c>
      <c r="L166" s="99" t="s">
        <v>1294</v>
      </c>
    </row>
    <row r="167" spans="1:12" ht="71.25" x14ac:dyDescent="0.25">
      <c r="A167" s="138" t="s">
        <v>1000</v>
      </c>
      <c r="B167" s="132" t="s">
        <v>0</v>
      </c>
      <c r="C167" s="98" t="s">
        <v>1298</v>
      </c>
      <c r="D167" s="98" t="s">
        <v>1299</v>
      </c>
      <c r="E167" s="99" t="s">
        <v>906</v>
      </c>
      <c r="F167" s="101" t="s">
        <v>1291</v>
      </c>
      <c r="G167" s="98" t="s">
        <v>1300</v>
      </c>
      <c r="H167" s="99" t="s">
        <v>517</v>
      </c>
      <c r="I167" s="98" t="s">
        <v>1293</v>
      </c>
      <c r="J167" s="98" t="s">
        <v>1237</v>
      </c>
      <c r="K167" s="100">
        <v>39520</v>
      </c>
      <c r="L167" s="99" t="s">
        <v>1294</v>
      </c>
    </row>
    <row r="168" spans="1:12" ht="85.5" x14ac:dyDescent="0.25">
      <c r="A168" s="138" t="s">
        <v>1000</v>
      </c>
      <c r="B168" s="132" t="s">
        <v>0</v>
      </c>
      <c r="C168" s="98" t="s">
        <v>1301</v>
      </c>
      <c r="D168" s="98" t="s">
        <v>1302</v>
      </c>
      <c r="E168" s="99" t="s">
        <v>906</v>
      </c>
      <c r="F168" s="98" t="s">
        <v>1291</v>
      </c>
      <c r="G168" s="98" t="s">
        <v>1303</v>
      </c>
      <c r="H168" s="99" t="s">
        <v>517</v>
      </c>
      <c r="I168" s="98" t="s">
        <v>1293</v>
      </c>
      <c r="J168" s="98" t="s">
        <v>1237</v>
      </c>
      <c r="K168" s="100">
        <v>38714</v>
      </c>
      <c r="L168" s="99" t="s">
        <v>1294</v>
      </c>
    </row>
    <row r="169" spans="1:12" ht="57" x14ac:dyDescent="0.25">
      <c r="A169" s="138" t="s">
        <v>1000</v>
      </c>
      <c r="B169" s="132" t="s">
        <v>0</v>
      </c>
      <c r="C169" s="98" t="s">
        <v>1304</v>
      </c>
      <c r="D169" s="166" t="s">
        <v>1305</v>
      </c>
      <c r="E169" s="99" t="s">
        <v>906</v>
      </c>
      <c r="F169" s="98" t="s">
        <v>1306</v>
      </c>
      <c r="G169" s="98"/>
      <c r="H169" s="99" t="s">
        <v>517</v>
      </c>
      <c r="I169" s="98" t="s">
        <v>1293</v>
      </c>
      <c r="J169" s="98" t="s">
        <v>1237</v>
      </c>
      <c r="K169" s="98"/>
      <c r="L169" s="99" t="s">
        <v>1294</v>
      </c>
    </row>
    <row r="170" spans="1:12" ht="71.25" x14ac:dyDescent="0.25">
      <c r="A170" s="138" t="s">
        <v>1000</v>
      </c>
      <c r="B170" s="132" t="s">
        <v>0</v>
      </c>
      <c r="C170" s="98" t="s">
        <v>1307</v>
      </c>
      <c r="D170" s="166"/>
      <c r="E170" s="99" t="s">
        <v>906</v>
      </c>
      <c r="F170" s="98" t="s">
        <v>1291</v>
      </c>
      <c r="G170" s="98" t="s">
        <v>1308</v>
      </c>
      <c r="H170" s="99" t="s">
        <v>517</v>
      </c>
      <c r="I170" s="98" t="s">
        <v>1293</v>
      </c>
      <c r="J170" s="98" t="s">
        <v>1237</v>
      </c>
      <c r="K170" s="100">
        <v>37796</v>
      </c>
      <c r="L170" s="99" t="s">
        <v>1294</v>
      </c>
    </row>
    <row r="171" spans="1:12" ht="71.25" x14ac:dyDescent="0.25">
      <c r="A171" s="138" t="s">
        <v>1000</v>
      </c>
      <c r="B171" s="132" t="s">
        <v>0</v>
      </c>
      <c r="C171" s="98" t="s">
        <v>1309</v>
      </c>
      <c r="D171" s="166"/>
      <c r="E171" s="99" t="s">
        <v>906</v>
      </c>
      <c r="F171" s="98" t="s">
        <v>1291</v>
      </c>
      <c r="G171" s="98" t="s">
        <v>1310</v>
      </c>
      <c r="H171" s="99" t="s">
        <v>517</v>
      </c>
      <c r="I171" s="98" t="s">
        <v>1293</v>
      </c>
      <c r="J171" s="98" t="s">
        <v>1237</v>
      </c>
      <c r="K171" s="100">
        <v>38310</v>
      </c>
      <c r="L171" s="99" t="s">
        <v>1294</v>
      </c>
    </row>
    <row r="172" spans="1:12" ht="71.25" x14ac:dyDescent="0.25">
      <c r="A172" s="138" t="s">
        <v>1000</v>
      </c>
      <c r="B172" s="132" t="s">
        <v>0</v>
      </c>
      <c r="C172" s="98" t="s">
        <v>1311</v>
      </c>
      <c r="D172" s="166"/>
      <c r="E172" s="99" t="s">
        <v>906</v>
      </c>
      <c r="F172" s="98" t="s">
        <v>1291</v>
      </c>
      <c r="G172" s="102" t="s">
        <v>1312</v>
      </c>
      <c r="H172" s="99" t="s">
        <v>517</v>
      </c>
      <c r="I172" s="98" t="s">
        <v>1293</v>
      </c>
      <c r="J172" s="98" t="s">
        <v>1237</v>
      </c>
      <c r="K172" s="100">
        <v>37467</v>
      </c>
      <c r="L172" s="99" t="s">
        <v>1294</v>
      </c>
    </row>
    <row r="173" spans="1:12" ht="71.25" x14ac:dyDescent="0.25">
      <c r="A173" s="138" t="s">
        <v>1000</v>
      </c>
      <c r="B173" s="132" t="s">
        <v>0</v>
      </c>
      <c r="C173" s="98" t="s">
        <v>1313</v>
      </c>
      <c r="D173" s="98" t="s">
        <v>1314</v>
      </c>
      <c r="E173" s="99" t="s">
        <v>906</v>
      </c>
      <c r="F173" s="98" t="s">
        <v>1291</v>
      </c>
      <c r="G173" s="98" t="s">
        <v>1315</v>
      </c>
      <c r="H173" s="99" t="s">
        <v>517</v>
      </c>
      <c r="I173" s="98" t="s">
        <v>1293</v>
      </c>
      <c r="J173" s="98" t="s">
        <v>1237</v>
      </c>
      <c r="K173" s="100">
        <v>38763</v>
      </c>
      <c r="L173" s="99" t="s">
        <v>1294</v>
      </c>
    </row>
    <row r="174" spans="1:12" ht="42.75" x14ac:dyDescent="0.25">
      <c r="A174" s="138" t="s">
        <v>1000</v>
      </c>
      <c r="B174" s="132" t="s">
        <v>0</v>
      </c>
      <c r="C174" s="98" t="s">
        <v>1316</v>
      </c>
      <c r="D174" s="98" t="s">
        <v>1317</v>
      </c>
      <c r="E174" s="99" t="s">
        <v>1318</v>
      </c>
      <c r="F174" s="98" t="s">
        <v>1306</v>
      </c>
      <c r="G174" s="98"/>
      <c r="H174" s="99" t="s">
        <v>920</v>
      </c>
      <c r="I174" s="98" t="s">
        <v>1293</v>
      </c>
      <c r="J174" s="98" t="s">
        <v>1237</v>
      </c>
      <c r="K174" s="98"/>
      <c r="L174" s="99" t="s">
        <v>917</v>
      </c>
    </row>
    <row r="175" spans="1:12" ht="42.75" x14ac:dyDescent="0.25">
      <c r="A175" s="138" t="s">
        <v>1000</v>
      </c>
      <c r="B175" s="132" t="s">
        <v>0</v>
      </c>
      <c r="C175" s="98" t="s">
        <v>1319</v>
      </c>
      <c r="D175" s="98" t="s">
        <v>1320</v>
      </c>
      <c r="E175" s="99" t="s">
        <v>1318</v>
      </c>
      <c r="F175" s="98" t="s">
        <v>1306</v>
      </c>
      <c r="G175" s="98"/>
      <c r="H175" s="99" t="s">
        <v>920</v>
      </c>
      <c r="I175" s="98" t="s">
        <v>1293</v>
      </c>
      <c r="J175" s="98" t="s">
        <v>1237</v>
      </c>
      <c r="K175" s="98"/>
      <c r="L175" s="99" t="s">
        <v>917</v>
      </c>
    </row>
    <row r="176" spans="1:12" ht="42.75" x14ac:dyDescent="0.25">
      <c r="A176" s="138" t="s">
        <v>1000</v>
      </c>
      <c r="B176" s="132" t="s">
        <v>0</v>
      </c>
      <c r="C176" s="98" t="s">
        <v>1321</v>
      </c>
      <c r="D176" s="98" t="s">
        <v>1322</v>
      </c>
      <c r="E176" s="99" t="s">
        <v>1318</v>
      </c>
      <c r="F176" s="98" t="s">
        <v>1306</v>
      </c>
      <c r="G176" s="98"/>
      <c r="H176" s="99" t="s">
        <v>920</v>
      </c>
      <c r="I176" s="98" t="s">
        <v>1293</v>
      </c>
      <c r="J176" s="98" t="s">
        <v>1237</v>
      </c>
      <c r="K176" s="98"/>
      <c r="L176" s="99" t="s">
        <v>917</v>
      </c>
    </row>
    <row r="177" spans="1:12" ht="71.25" x14ac:dyDescent="0.25">
      <c r="A177" s="138" t="s">
        <v>1000</v>
      </c>
      <c r="B177" s="132" t="s">
        <v>0</v>
      </c>
      <c r="C177" s="98" t="s">
        <v>1323</v>
      </c>
      <c r="D177" s="98" t="s">
        <v>1324</v>
      </c>
      <c r="E177" s="99" t="s">
        <v>1318</v>
      </c>
      <c r="F177" s="98" t="s">
        <v>1306</v>
      </c>
      <c r="G177" s="98"/>
      <c r="H177" s="99" t="s">
        <v>920</v>
      </c>
      <c r="I177" s="98" t="s">
        <v>1293</v>
      </c>
      <c r="J177" s="98" t="s">
        <v>1237</v>
      </c>
      <c r="K177" s="98"/>
      <c r="L177" s="99" t="s">
        <v>917</v>
      </c>
    </row>
    <row r="178" spans="1:12" ht="71.25" x14ac:dyDescent="0.25">
      <c r="A178" s="138" t="s">
        <v>1000</v>
      </c>
      <c r="B178" s="132" t="s">
        <v>0</v>
      </c>
      <c r="C178" s="98" t="s">
        <v>1325</v>
      </c>
      <c r="D178" s="98" t="s">
        <v>1326</v>
      </c>
      <c r="E178" s="99" t="s">
        <v>1318</v>
      </c>
      <c r="F178" s="98" t="s">
        <v>1306</v>
      </c>
      <c r="G178" s="98"/>
      <c r="H178" s="99" t="s">
        <v>920</v>
      </c>
      <c r="I178" s="98" t="s">
        <v>1293</v>
      </c>
      <c r="J178" s="98" t="s">
        <v>1237</v>
      </c>
      <c r="K178" s="98"/>
      <c r="L178" s="99" t="s">
        <v>917</v>
      </c>
    </row>
    <row r="179" spans="1:12" ht="57" x14ac:dyDescent="0.25">
      <c r="A179" s="138" t="s">
        <v>1000</v>
      </c>
      <c r="B179" s="132" t="s">
        <v>0</v>
      </c>
      <c r="C179" s="98" t="s">
        <v>1327</v>
      </c>
      <c r="D179" s="98" t="s">
        <v>1328</v>
      </c>
      <c r="E179" s="99" t="s">
        <v>1318</v>
      </c>
      <c r="F179" s="98" t="s">
        <v>1306</v>
      </c>
      <c r="G179" s="98"/>
      <c r="H179" s="99" t="s">
        <v>920</v>
      </c>
      <c r="I179" s="98" t="s">
        <v>1293</v>
      </c>
      <c r="J179" s="98" t="s">
        <v>1237</v>
      </c>
      <c r="K179" s="98"/>
      <c r="L179" s="99" t="s">
        <v>917</v>
      </c>
    </row>
    <row r="180" spans="1:12" ht="85.5" x14ac:dyDescent="0.25">
      <c r="A180" s="138" t="s">
        <v>1000</v>
      </c>
      <c r="B180" s="132" t="s">
        <v>0</v>
      </c>
      <c r="C180" s="98" t="s">
        <v>1329</v>
      </c>
      <c r="D180" s="98" t="s">
        <v>1330</v>
      </c>
      <c r="E180" s="99" t="s">
        <v>1318</v>
      </c>
      <c r="F180" s="98" t="s">
        <v>1306</v>
      </c>
      <c r="G180" s="98"/>
      <c r="H180" s="99" t="s">
        <v>920</v>
      </c>
      <c r="I180" s="98" t="s">
        <v>1293</v>
      </c>
      <c r="J180" s="98" t="s">
        <v>1237</v>
      </c>
      <c r="K180" s="98"/>
      <c r="L180" s="99" t="s">
        <v>917</v>
      </c>
    </row>
    <row r="181" spans="1:12" ht="85.5" x14ac:dyDescent="0.25">
      <c r="A181" s="138" t="s">
        <v>1000</v>
      </c>
      <c r="B181" s="132" t="s">
        <v>0</v>
      </c>
      <c r="C181" s="98" t="s">
        <v>1331</v>
      </c>
      <c r="D181" s="98" t="s">
        <v>1332</v>
      </c>
      <c r="E181" s="99" t="s">
        <v>1318</v>
      </c>
      <c r="F181" s="103" t="s">
        <v>1306</v>
      </c>
      <c r="G181" s="103"/>
      <c r="H181" s="99" t="s">
        <v>920</v>
      </c>
      <c r="I181" s="98" t="s">
        <v>1293</v>
      </c>
      <c r="J181" s="98" t="s">
        <v>1237</v>
      </c>
      <c r="K181" s="103"/>
      <c r="L181" s="99" t="s">
        <v>917</v>
      </c>
    </row>
    <row r="182" spans="1:12" ht="85.5" x14ac:dyDescent="0.25">
      <c r="A182" s="138" t="s">
        <v>1000</v>
      </c>
      <c r="B182" s="132" t="s">
        <v>0</v>
      </c>
      <c r="C182" s="98" t="s">
        <v>1333</v>
      </c>
      <c r="D182" s="98" t="s">
        <v>1334</v>
      </c>
      <c r="E182" s="99" t="s">
        <v>906</v>
      </c>
      <c r="F182" s="98" t="s">
        <v>905</v>
      </c>
      <c r="G182" s="104" t="s">
        <v>1335</v>
      </c>
      <c r="H182" s="98"/>
      <c r="I182" s="98" t="s">
        <v>1336</v>
      </c>
      <c r="J182" s="98" t="s">
        <v>1337</v>
      </c>
      <c r="K182" s="100">
        <v>42759</v>
      </c>
      <c r="L182" s="99"/>
    </row>
    <row r="183" spans="1:12" ht="128.25" x14ac:dyDescent="0.25">
      <c r="A183" s="138" t="s">
        <v>1000</v>
      </c>
      <c r="B183" s="132" t="s">
        <v>0</v>
      </c>
      <c r="C183" s="98" t="s">
        <v>1338</v>
      </c>
      <c r="D183" s="98" t="s">
        <v>1339</v>
      </c>
      <c r="E183" s="99" t="s">
        <v>1318</v>
      </c>
      <c r="F183" s="98" t="s">
        <v>905</v>
      </c>
      <c r="G183" s="98" t="s">
        <v>1340</v>
      </c>
      <c r="H183" s="98"/>
      <c r="I183" s="98" t="s">
        <v>1336</v>
      </c>
      <c r="J183" s="98" t="s">
        <v>1337</v>
      </c>
      <c r="K183" s="100">
        <v>42759</v>
      </c>
      <c r="L183" s="99"/>
    </row>
    <row r="184" spans="1:12" ht="85.5" x14ac:dyDescent="0.25">
      <c r="A184" s="138" t="s">
        <v>1000</v>
      </c>
      <c r="B184" s="132" t="s">
        <v>0</v>
      </c>
      <c r="C184" s="98" t="s">
        <v>1341</v>
      </c>
      <c r="D184" s="98" t="s">
        <v>1342</v>
      </c>
      <c r="E184" s="99" t="s">
        <v>906</v>
      </c>
      <c r="F184" s="98" t="s">
        <v>905</v>
      </c>
      <c r="G184" s="98" t="s">
        <v>1343</v>
      </c>
      <c r="H184" s="99" t="s">
        <v>864</v>
      </c>
      <c r="I184" s="98" t="s">
        <v>1336</v>
      </c>
      <c r="J184" s="98" t="s">
        <v>1337</v>
      </c>
      <c r="K184" s="98"/>
      <c r="L184" s="99"/>
    </row>
    <row r="185" spans="1:12" ht="142.5" x14ac:dyDescent="0.25">
      <c r="A185" s="138" t="s">
        <v>1000</v>
      </c>
      <c r="B185" s="132" t="s">
        <v>0</v>
      </c>
      <c r="C185" s="98" t="s">
        <v>1344</v>
      </c>
      <c r="D185" s="98" t="s">
        <v>1345</v>
      </c>
      <c r="E185" s="99" t="s">
        <v>906</v>
      </c>
      <c r="F185" s="98" t="s">
        <v>905</v>
      </c>
      <c r="G185" s="98" t="s">
        <v>1343</v>
      </c>
      <c r="H185" s="99" t="s">
        <v>864</v>
      </c>
      <c r="I185" s="98" t="s">
        <v>1336</v>
      </c>
      <c r="J185" s="98" t="s">
        <v>1337</v>
      </c>
      <c r="K185" s="98"/>
      <c r="L185" s="99"/>
    </row>
    <row r="186" spans="1:12" ht="99.75" x14ac:dyDescent="0.25">
      <c r="A186" s="138" t="s">
        <v>1000</v>
      </c>
      <c r="B186" s="132" t="s">
        <v>0</v>
      </c>
      <c r="C186" s="98" t="s">
        <v>1346</v>
      </c>
      <c r="D186" s="98" t="s">
        <v>1347</v>
      </c>
      <c r="E186" s="99" t="s">
        <v>906</v>
      </c>
      <c r="F186" s="98" t="s">
        <v>905</v>
      </c>
      <c r="G186" s="105" t="s">
        <v>1348</v>
      </c>
      <c r="H186" s="99" t="s">
        <v>864</v>
      </c>
      <c r="I186" s="98" t="s">
        <v>1336</v>
      </c>
      <c r="J186" s="98" t="s">
        <v>1349</v>
      </c>
      <c r="K186" s="98"/>
      <c r="L186" s="99"/>
    </row>
    <row r="187" spans="1:12" ht="57" x14ac:dyDescent="0.25">
      <c r="A187" s="138" t="s">
        <v>1000</v>
      </c>
      <c r="B187" s="132" t="s">
        <v>0</v>
      </c>
      <c r="C187" s="98" t="s">
        <v>1350</v>
      </c>
      <c r="D187" s="98" t="s">
        <v>1351</v>
      </c>
      <c r="E187" s="99" t="s">
        <v>1352</v>
      </c>
      <c r="F187" s="98" t="s">
        <v>652</v>
      </c>
      <c r="G187" s="98"/>
      <c r="H187" s="99" t="s">
        <v>1353</v>
      </c>
      <c r="I187" s="98" t="s">
        <v>1237</v>
      </c>
      <c r="J187" s="98" t="s">
        <v>1349</v>
      </c>
      <c r="K187" s="98"/>
      <c r="L187" s="99"/>
    </row>
    <row r="188" spans="1:12" ht="71.25" x14ac:dyDescent="0.25">
      <c r="A188" s="138" t="s">
        <v>1000</v>
      </c>
      <c r="B188" s="132" t="s">
        <v>0</v>
      </c>
      <c r="C188" s="98" t="s">
        <v>1354</v>
      </c>
      <c r="D188" s="98" t="s">
        <v>1355</v>
      </c>
      <c r="E188" s="99" t="s">
        <v>906</v>
      </c>
      <c r="F188" s="98" t="s">
        <v>905</v>
      </c>
      <c r="G188" s="96" t="s">
        <v>1356</v>
      </c>
      <c r="H188" s="99" t="s">
        <v>864</v>
      </c>
      <c r="I188" s="98" t="s">
        <v>1336</v>
      </c>
      <c r="J188" s="98" t="s">
        <v>1357</v>
      </c>
      <c r="K188" s="98"/>
      <c r="L188" s="99"/>
    </row>
    <row r="189" spans="1:12" ht="114" x14ac:dyDescent="0.25">
      <c r="A189" s="138" t="s">
        <v>1000</v>
      </c>
      <c r="B189" s="132" t="s">
        <v>0</v>
      </c>
      <c r="C189" s="98" t="s">
        <v>1358</v>
      </c>
      <c r="D189" s="104" t="s">
        <v>1359</v>
      </c>
      <c r="E189" s="99" t="s">
        <v>906</v>
      </c>
      <c r="F189" s="98" t="s">
        <v>905</v>
      </c>
      <c r="G189" s="106" t="s">
        <v>1360</v>
      </c>
      <c r="H189" s="107" t="s">
        <v>864</v>
      </c>
      <c r="I189" s="98" t="s">
        <v>1336</v>
      </c>
      <c r="J189" s="98" t="s">
        <v>1357</v>
      </c>
      <c r="K189" s="98"/>
      <c r="L189" s="99"/>
    </row>
    <row r="190" spans="1:12" ht="57" x14ac:dyDescent="0.25">
      <c r="A190" s="138" t="s">
        <v>1000</v>
      </c>
      <c r="B190" s="132" t="s">
        <v>0</v>
      </c>
      <c r="C190" s="61" t="s">
        <v>1361</v>
      </c>
      <c r="D190" s="61" t="s">
        <v>1362</v>
      </c>
      <c r="E190" s="141" t="s">
        <v>906</v>
      </c>
      <c r="F190" s="108" t="s">
        <v>905</v>
      </c>
      <c r="G190" s="65" t="s">
        <v>1363</v>
      </c>
      <c r="H190" s="64" t="s">
        <v>517</v>
      </c>
      <c r="I190" s="61" t="s">
        <v>1364</v>
      </c>
      <c r="J190" s="61" t="s">
        <v>1365</v>
      </c>
      <c r="K190" s="109">
        <v>42705</v>
      </c>
      <c r="L190" s="78" t="s">
        <v>1055</v>
      </c>
    </row>
    <row r="191" spans="1:12" ht="100.5" x14ac:dyDescent="0.25">
      <c r="A191" s="138" t="s">
        <v>1000</v>
      </c>
      <c r="B191" s="132" t="s">
        <v>0</v>
      </c>
      <c r="C191" s="73" t="s">
        <v>1366</v>
      </c>
      <c r="D191" s="73" t="s">
        <v>1367</v>
      </c>
      <c r="E191" s="141" t="s">
        <v>906</v>
      </c>
      <c r="F191" s="108" t="s">
        <v>905</v>
      </c>
      <c r="G191" s="65" t="s">
        <v>1368</v>
      </c>
      <c r="H191" s="64" t="s">
        <v>517</v>
      </c>
      <c r="I191" s="73" t="s">
        <v>1369</v>
      </c>
      <c r="J191" s="73" t="s">
        <v>1370</v>
      </c>
      <c r="K191" s="73" t="s">
        <v>1371</v>
      </c>
      <c r="L191" s="75" t="s">
        <v>921</v>
      </c>
    </row>
    <row r="192" spans="1:12" ht="99.75" x14ac:dyDescent="0.25">
      <c r="A192" s="138" t="s">
        <v>1000</v>
      </c>
      <c r="B192" s="132" t="s">
        <v>0</v>
      </c>
      <c r="C192" s="73" t="s">
        <v>1372</v>
      </c>
      <c r="D192" s="73" t="s">
        <v>1367</v>
      </c>
      <c r="E192" s="141" t="s">
        <v>906</v>
      </c>
      <c r="F192" s="108" t="s">
        <v>905</v>
      </c>
      <c r="G192" s="65" t="s">
        <v>1373</v>
      </c>
      <c r="H192" s="64" t="s">
        <v>517</v>
      </c>
      <c r="I192" s="73" t="s">
        <v>1369</v>
      </c>
      <c r="J192" s="73" t="s">
        <v>1370</v>
      </c>
      <c r="K192" s="73" t="s">
        <v>1371</v>
      </c>
      <c r="L192" s="75" t="s">
        <v>921</v>
      </c>
    </row>
    <row r="193" spans="1:12" ht="86.25" x14ac:dyDescent="0.25">
      <c r="A193" s="138" t="s">
        <v>1000</v>
      </c>
      <c r="B193" s="132" t="s">
        <v>0</v>
      </c>
      <c r="C193" s="73" t="s">
        <v>1374</v>
      </c>
      <c r="D193" s="73" t="s">
        <v>1375</v>
      </c>
      <c r="E193" s="141" t="s">
        <v>906</v>
      </c>
      <c r="F193" s="108" t="s">
        <v>905</v>
      </c>
      <c r="G193" s="65" t="s">
        <v>1376</v>
      </c>
      <c r="H193" s="64" t="s">
        <v>517</v>
      </c>
      <c r="I193" s="73" t="s">
        <v>1369</v>
      </c>
      <c r="J193" s="73" t="s">
        <v>1370</v>
      </c>
      <c r="K193" s="73" t="s">
        <v>1371</v>
      </c>
      <c r="L193" s="75" t="s">
        <v>921</v>
      </c>
    </row>
    <row r="194" spans="1:12" ht="86.25" x14ac:dyDescent="0.25">
      <c r="A194" s="138" t="s">
        <v>1000</v>
      </c>
      <c r="B194" s="132" t="s">
        <v>0</v>
      </c>
      <c r="C194" s="73" t="s">
        <v>1377</v>
      </c>
      <c r="D194" s="73" t="s">
        <v>1378</v>
      </c>
      <c r="E194" s="141" t="s">
        <v>906</v>
      </c>
      <c r="F194" s="108" t="s">
        <v>905</v>
      </c>
      <c r="G194" s="65" t="s">
        <v>1379</v>
      </c>
      <c r="H194" s="64" t="s">
        <v>517</v>
      </c>
      <c r="I194" s="73" t="s">
        <v>1369</v>
      </c>
      <c r="J194" s="73" t="s">
        <v>1370</v>
      </c>
      <c r="K194" s="73" t="s">
        <v>1371</v>
      </c>
      <c r="L194" s="75" t="s">
        <v>921</v>
      </c>
    </row>
    <row r="195" spans="1:12" ht="99.75" x14ac:dyDescent="0.25">
      <c r="A195" s="138" t="s">
        <v>1000</v>
      </c>
      <c r="B195" s="132" t="s">
        <v>0</v>
      </c>
      <c r="C195" s="61" t="s">
        <v>1380</v>
      </c>
      <c r="D195" s="61" t="s">
        <v>1381</v>
      </c>
      <c r="E195" s="141" t="s">
        <v>906</v>
      </c>
      <c r="F195" s="110" t="s">
        <v>905</v>
      </c>
      <c r="G195" s="65" t="s">
        <v>1382</v>
      </c>
      <c r="H195" s="64" t="s">
        <v>517</v>
      </c>
      <c r="I195" s="61" t="s">
        <v>1369</v>
      </c>
      <c r="J195" s="61" t="s">
        <v>1370</v>
      </c>
      <c r="K195" s="61" t="s">
        <v>1383</v>
      </c>
      <c r="L195" s="78" t="s">
        <v>921</v>
      </c>
    </row>
    <row r="196" spans="1:12" ht="228" x14ac:dyDescent="0.25">
      <c r="A196" s="138" t="s">
        <v>1000</v>
      </c>
      <c r="B196" s="136" t="s">
        <v>0</v>
      </c>
      <c r="C196" s="111" t="s">
        <v>1384</v>
      </c>
      <c r="D196" s="111" t="s">
        <v>1385</v>
      </c>
      <c r="E196" s="125" t="s">
        <v>906</v>
      </c>
      <c r="F196" s="111" t="s">
        <v>905</v>
      </c>
      <c r="G196" s="112" t="s">
        <v>1386</v>
      </c>
      <c r="H196" s="111" t="s">
        <v>517</v>
      </c>
      <c r="I196" s="111" t="s">
        <v>1387</v>
      </c>
      <c r="J196" s="111" t="s">
        <v>1388</v>
      </c>
      <c r="K196" s="113">
        <v>42587</v>
      </c>
      <c r="L196" s="62" t="s">
        <v>914</v>
      </c>
    </row>
    <row r="197" spans="1:12" ht="228" x14ac:dyDescent="0.25">
      <c r="A197" s="138" t="s">
        <v>1000</v>
      </c>
      <c r="B197" s="136" t="s">
        <v>0</v>
      </c>
      <c r="C197" s="111" t="s">
        <v>1389</v>
      </c>
      <c r="D197" s="111" t="s">
        <v>1385</v>
      </c>
      <c r="E197" s="125" t="s">
        <v>906</v>
      </c>
      <c r="F197" s="111" t="s">
        <v>905</v>
      </c>
      <c r="G197" s="112" t="s">
        <v>1386</v>
      </c>
      <c r="H197" s="111" t="s">
        <v>517</v>
      </c>
      <c r="I197" s="111" t="s">
        <v>1387</v>
      </c>
      <c r="J197" s="111" t="s">
        <v>1388</v>
      </c>
      <c r="K197" s="113">
        <v>42587</v>
      </c>
      <c r="L197" s="62" t="s">
        <v>914</v>
      </c>
    </row>
    <row r="198" spans="1:12" ht="228" x14ac:dyDescent="0.25">
      <c r="A198" s="138" t="s">
        <v>1000</v>
      </c>
      <c r="B198" s="136" t="s">
        <v>0</v>
      </c>
      <c r="C198" s="111" t="s">
        <v>1390</v>
      </c>
      <c r="D198" s="111" t="s">
        <v>1385</v>
      </c>
      <c r="E198" s="125" t="s">
        <v>906</v>
      </c>
      <c r="F198" s="111" t="s">
        <v>905</v>
      </c>
      <c r="G198" s="112" t="s">
        <v>1386</v>
      </c>
      <c r="H198" s="111" t="s">
        <v>517</v>
      </c>
      <c r="I198" s="111" t="s">
        <v>1387</v>
      </c>
      <c r="J198" s="111" t="s">
        <v>1388</v>
      </c>
      <c r="K198" s="113">
        <v>42587</v>
      </c>
      <c r="L198" s="62" t="s">
        <v>914</v>
      </c>
    </row>
    <row r="199" spans="1:12" ht="299.25" x14ac:dyDescent="0.25">
      <c r="A199" s="138" t="s">
        <v>1000</v>
      </c>
      <c r="B199" s="136" t="s">
        <v>0</v>
      </c>
      <c r="C199" s="111" t="s">
        <v>1391</v>
      </c>
      <c r="D199" s="111" t="s">
        <v>1392</v>
      </c>
      <c r="E199" s="125" t="s">
        <v>1393</v>
      </c>
      <c r="F199" s="111" t="s">
        <v>905</v>
      </c>
      <c r="G199" s="112" t="s">
        <v>1394</v>
      </c>
      <c r="H199" s="111" t="s">
        <v>517</v>
      </c>
      <c r="I199" s="111" t="s">
        <v>1395</v>
      </c>
      <c r="J199" s="111" t="s">
        <v>1388</v>
      </c>
      <c r="K199" s="113">
        <v>42588</v>
      </c>
      <c r="L199" s="62" t="s">
        <v>914</v>
      </c>
    </row>
    <row r="200" spans="1:12" ht="85.5" x14ac:dyDescent="0.25">
      <c r="A200" s="138" t="s">
        <v>1000</v>
      </c>
      <c r="B200" s="136" t="s">
        <v>0</v>
      </c>
      <c r="C200" s="111" t="s">
        <v>1396</v>
      </c>
      <c r="D200" s="111" t="s">
        <v>1397</v>
      </c>
      <c r="E200" s="125" t="s">
        <v>1398</v>
      </c>
      <c r="F200" s="111" t="s">
        <v>905</v>
      </c>
      <c r="G200" s="112" t="s">
        <v>1399</v>
      </c>
      <c r="H200" s="111" t="s">
        <v>517</v>
      </c>
      <c r="I200" s="111" t="s">
        <v>1400</v>
      </c>
      <c r="J200" s="111" t="s">
        <v>1388</v>
      </c>
      <c r="K200" s="111"/>
      <c r="L200" s="62" t="s">
        <v>921</v>
      </c>
    </row>
    <row r="201" spans="1:12" ht="85.5" x14ac:dyDescent="0.25">
      <c r="A201" s="138" t="s">
        <v>1000</v>
      </c>
      <c r="B201" s="136" t="s">
        <v>0</v>
      </c>
      <c r="C201" s="111" t="s">
        <v>1401</v>
      </c>
      <c r="D201" s="111" t="s">
        <v>1402</v>
      </c>
      <c r="E201" s="125" t="s">
        <v>1403</v>
      </c>
      <c r="F201" s="111" t="s">
        <v>905</v>
      </c>
      <c r="G201" s="112" t="s">
        <v>1404</v>
      </c>
      <c r="H201" s="111" t="s">
        <v>517</v>
      </c>
      <c r="I201" s="111" t="s">
        <v>1400</v>
      </c>
      <c r="J201" s="111" t="s">
        <v>1388</v>
      </c>
      <c r="K201" s="111"/>
      <c r="L201" s="62" t="s">
        <v>941</v>
      </c>
    </row>
    <row r="202" spans="1:12" ht="213.75" x14ac:dyDescent="0.25">
      <c r="A202" s="138" t="s">
        <v>1000</v>
      </c>
      <c r="B202" s="136" t="s">
        <v>0</v>
      </c>
      <c r="C202" s="111" t="s">
        <v>1405</v>
      </c>
      <c r="D202" s="111" t="s">
        <v>1406</v>
      </c>
      <c r="E202" s="125" t="s">
        <v>1407</v>
      </c>
      <c r="F202" s="111" t="s">
        <v>905</v>
      </c>
      <c r="G202" s="112" t="s">
        <v>1408</v>
      </c>
      <c r="H202" s="111" t="s">
        <v>517</v>
      </c>
      <c r="I202" s="111" t="s">
        <v>1400</v>
      </c>
      <c r="J202" s="111" t="s">
        <v>1388</v>
      </c>
      <c r="K202" s="111"/>
      <c r="L202" s="62" t="s">
        <v>921</v>
      </c>
    </row>
    <row r="203" spans="1:12" ht="128.25" x14ac:dyDescent="0.25">
      <c r="A203" s="138" t="s">
        <v>1000</v>
      </c>
      <c r="B203" s="136" t="s">
        <v>0</v>
      </c>
      <c r="C203" s="111" t="s">
        <v>1409</v>
      </c>
      <c r="D203" s="111" t="s">
        <v>1410</v>
      </c>
      <c r="E203" s="125" t="s">
        <v>1411</v>
      </c>
      <c r="F203" s="111" t="s">
        <v>905</v>
      </c>
      <c r="G203" s="112" t="s">
        <v>1412</v>
      </c>
      <c r="H203" s="111" t="s">
        <v>864</v>
      </c>
      <c r="I203" s="111" t="s">
        <v>1400</v>
      </c>
      <c r="J203" s="111" t="s">
        <v>1388</v>
      </c>
      <c r="K203" s="111"/>
      <c r="L203" s="62" t="s">
        <v>921</v>
      </c>
    </row>
    <row r="204" spans="1:12" ht="128.25" x14ac:dyDescent="0.25">
      <c r="A204" s="138" t="s">
        <v>1000</v>
      </c>
      <c r="B204" s="136" t="s">
        <v>0</v>
      </c>
      <c r="C204" s="111" t="s">
        <v>1413</v>
      </c>
      <c r="D204" s="111" t="s">
        <v>1414</v>
      </c>
      <c r="E204" s="125" t="s">
        <v>1415</v>
      </c>
      <c r="F204" s="111" t="s">
        <v>905</v>
      </c>
      <c r="G204" s="112" t="s">
        <v>1416</v>
      </c>
      <c r="H204" s="111" t="s">
        <v>517</v>
      </c>
      <c r="I204" s="111" t="s">
        <v>1400</v>
      </c>
      <c r="J204" s="111" t="s">
        <v>1388</v>
      </c>
      <c r="K204" s="111"/>
      <c r="L204" s="62" t="s">
        <v>921</v>
      </c>
    </row>
    <row r="205" spans="1:12" ht="85.5" x14ac:dyDescent="0.25">
      <c r="A205" s="138" t="s">
        <v>1000</v>
      </c>
      <c r="B205" s="136" t="s">
        <v>0</v>
      </c>
      <c r="C205" s="111" t="s">
        <v>1417</v>
      </c>
      <c r="D205" s="111" t="s">
        <v>1418</v>
      </c>
      <c r="E205" s="125" t="s">
        <v>1419</v>
      </c>
      <c r="F205" s="111" t="s">
        <v>905</v>
      </c>
      <c r="G205" s="112" t="s">
        <v>1420</v>
      </c>
      <c r="H205" s="111" t="s">
        <v>517</v>
      </c>
      <c r="I205" s="111" t="s">
        <v>1400</v>
      </c>
      <c r="J205" s="111" t="s">
        <v>1388</v>
      </c>
      <c r="K205" s="111"/>
      <c r="L205" s="62" t="s">
        <v>921</v>
      </c>
    </row>
    <row r="206" spans="1:12" ht="213.75" x14ac:dyDescent="0.25">
      <c r="A206" s="138" t="s">
        <v>1000</v>
      </c>
      <c r="B206" s="137" t="s">
        <v>0</v>
      </c>
      <c r="C206" s="114" t="s">
        <v>1421</v>
      </c>
      <c r="D206" s="114" t="s">
        <v>1422</v>
      </c>
      <c r="E206" s="116" t="s">
        <v>1407</v>
      </c>
      <c r="F206" s="114" t="s">
        <v>905</v>
      </c>
      <c r="G206" s="115" t="s">
        <v>1423</v>
      </c>
      <c r="H206" s="114" t="s">
        <v>864</v>
      </c>
      <c r="I206" s="114" t="s">
        <v>1400</v>
      </c>
      <c r="J206" s="114" t="s">
        <v>1388</v>
      </c>
      <c r="K206" s="114"/>
      <c r="L206" s="116" t="s">
        <v>941</v>
      </c>
    </row>
    <row r="207" spans="1:12" ht="171" x14ac:dyDescent="0.25">
      <c r="A207" s="138" t="s">
        <v>1000</v>
      </c>
      <c r="B207" s="132" t="s">
        <v>0</v>
      </c>
      <c r="C207" s="61" t="s">
        <v>1424</v>
      </c>
      <c r="D207" s="111" t="s">
        <v>1425</v>
      </c>
      <c r="E207" s="125" t="s">
        <v>1426</v>
      </c>
      <c r="F207" s="117" t="s">
        <v>905</v>
      </c>
      <c r="G207" s="61" t="s">
        <v>1427</v>
      </c>
      <c r="H207" s="77" t="s">
        <v>864</v>
      </c>
      <c r="I207" s="61" t="s">
        <v>1428</v>
      </c>
      <c r="J207" s="61" t="s">
        <v>1429</v>
      </c>
      <c r="K207" s="117">
        <v>2013</v>
      </c>
      <c r="L207" s="78" t="s">
        <v>921</v>
      </c>
    </row>
    <row r="208" spans="1:12" ht="99.75" x14ac:dyDescent="0.25">
      <c r="A208" s="138" t="s">
        <v>1000</v>
      </c>
      <c r="B208" s="132" t="s">
        <v>0</v>
      </c>
      <c r="C208" s="77" t="s">
        <v>1430</v>
      </c>
      <c r="D208" s="61" t="s">
        <v>1431</v>
      </c>
      <c r="E208" s="78" t="s">
        <v>1432</v>
      </c>
      <c r="F208" s="77" t="s">
        <v>652</v>
      </c>
      <c r="G208" s="61" t="s">
        <v>1433</v>
      </c>
      <c r="H208" s="77" t="s">
        <v>864</v>
      </c>
      <c r="I208" s="77" t="s">
        <v>1434</v>
      </c>
      <c r="J208" s="77" t="s">
        <v>1435</v>
      </c>
      <c r="K208" s="77" t="s">
        <v>1068</v>
      </c>
      <c r="L208" s="78" t="s">
        <v>1436</v>
      </c>
    </row>
    <row r="209" spans="1:12" ht="42.75" x14ac:dyDescent="0.25">
      <c r="A209" s="138" t="s">
        <v>1000</v>
      </c>
      <c r="B209" s="132" t="s">
        <v>0</v>
      </c>
      <c r="C209" s="77" t="s">
        <v>1437</v>
      </c>
      <c r="D209" s="124" t="s">
        <v>1438</v>
      </c>
      <c r="E209" s="78" t="s">
        <v>1432</v>
      </c>
      <c r="F209" s="77" t="s">
        <v>652</v>
      </c>
      <c r="G209" s="61" t="s">
        <v>1433</v>
      </c>
      <c r="H209" s="77" t="s">
        <v>864</v>
      </c>
      <c r="I209" s="77" t="s">
        <v>1439</v>
      </c>
      <c r="J209" s="77" t="s">
        <v>1435</v>
      </c>
      <c r="K209" s="77" t="s">
        <v>1068</v>
      </c>
      <c r="L209" s="62" t="s">
        <v>1440</v>
      </c>
    </row>
    <row r="210" spans="1:12" ht="85.5" x14ac:dyDescent="0.25">
      <c r="A210" s="138" t="s">
        <v>1000</v>
      </c>
      <c r="B210" s="132" t="s">
        <v>0</v>
      </c>
      <c r="C210" s="77" t="s">
        <v>1441</v>
      </c>
      <c r="D210" s="61" t="s">
        <v>1442</v>
      </c>
      <c r="E210" s="78" t="s">
        <v>1432</v>
      </c>
      <c r="F210" s="77" t="s">
        <v>652</v>
      </c>
      <c r="G210" s="61" t="s">
        <v>1433</v>
      </c>
      <c r="H210" s="77" t="s">
        <v>864</v>
      </c>
      <c r="I210" s="61" t="s">
        <v>1434</v>
      </c>
      <c r="J210" s="61" t="s">
        <v>1434</v>
      </c>
      <c r="K210" s="61" t="s">
        <v>1443</v>
      </c>
      <c r="L210" s="62" t="s">
        <v>1443</v>
      </c>
    </row>
    <row r="211" spans="1:12" ht="185.25" x14ac:dyDescent="0.25">
      <c r="A211" s="138" t="s">
        <v>1000</v>
      </c>
      <c r="B211" s="132" t="s">
        <v>0</v>
      </c>
      <c r="C211" s="61" t="s">
        <v>1444</v>
      </c>
      <c r="D211" s="61" t="s">
        <v>1445</v>
      </c>
      <c r="E211" s="125" t="s">
        <v>906</v>
      </c>
      <c r="F211" s="77" t="s">
        <v>517</v>
      </c>
      <c r="G211" s="118" t="s">
        <v>1446</v>
      </c>
      <c r="H211" s="78" t="s">
        <v>905</v>
      </c>
      <c r="I211" s="77" t="s">
        <v>1447</v>
      </c>
      <c r="J211" s="77" t="s">
        <v>1448</v>
      </c>
      <c r="K211" s="119">
        <v>42309</v>
      </c>
      <c r="L211" s="78"/>
    </row>
    <row r="212" spans="1:12" x14ac:dyDescent="0.25">
      <c r="B212" s="120" t="s">
        <v>1449</v>
      </c>
    </row>
  </sheetData>
  <mergeCells count="78">
    <mergeCell ref="D169:D172"/>
    <mergeCell ref="K60:K61"/>
    <mergeCell ref="C62:C63"/>
    <mergeCell ref="D62:D63"/>
    <mergeCell ref="F62:F63"/>
    <mergeCell ref="E62:E63"/>
    <mergeCell ref="G62:G63"/>
    <mergeCell ref="H62:H63"/>
    <mergeCell ref="I62:I63"/>
    <mergeCell ref="J62:J63"/>
    <mergeCell ref="K62:K63"/>
    <mergeCell ref="H60:H61"/>
    <mergeCell ref="I60:I61"/>
    <mergeCell ref="J60:J61"/>
    <mergeCell ref="C60:C61"/>
    <mergeCell ref="D60:D61"/>
    <mergeCell ref="D58:D59"/>
    <mergeCell ref="F58:F59"/>
    <mergeCell ref="E58:E59"/>
    <mergeCell ref="G58:G59"/>
    <mergeCell ref="H58:H59"/>
    <mergeCell ref="F60:F61"/>
    <mergeCell ref="E60:E61"/>
    <mergeCell ref="G60:G61"/>
    <mergeCell ref="H56:H57"/>
    <mergeCell ref="I56:I57"/>
    <mergeCell ref="J56:J57"/>
    <mergeCell ref="K56:K57"/>
    <mergeCell ref="J58:J59"/>
    <mergeCell ref="K58:K59"/>
    <mergeCell ref="I58:I59"/>
    <mergeCell ref="C56:C57"/>
    <mergeCell ref="D56:D57"/>
    <mergeCell ref="F56:F57"/>
    <mergeCell ref="E56:E57"/>
    <mergeCell ref="G56:G57"/>
    <mergeCell ref="K52:K53"/>
    <mergeCell ref="C54:C55"/>
    <mergeCell ref="D54:D55"/>
    <mergeCell ref="F54:F55"/>
    <mergeCell ref="E54:E55"/>
    <mergeCell ref="G54:G55"/>
    <mergeCell ref="H54:H55"/>
    <mergeCell ref="I54:I55"/>
    <mergeCell ref="J54:J55"/>
    <mergeCell ref="K54:K55"/>
    <mergeCell ref="K32:K37"/>
    <mergeCell ref="L32:L37"/>
    <mergeCell ref="B49:B64"/>
    <mergeCell ref="D50:D51"/>
    <mergeCell ref="F50:F51"/>
    <mergeCell ref="E50:E51"/>
    <mergeCell ref="G50:G51"/>
    <mergeCell ref="H50:H51"/>
    <mergeCell ref="I50:I51"/>
    <mergeCell ref="J50:J51"/>
    <mergeCell ref="K50:K51"/>
    <mergeCell ref="C52:C53"/>
    <mergeCell ref="D52:D53"/>
    <mergeCell ref="F52:F53"/>
    <mergeCell ref="E52:E53"/>
    <mergeCell ref="G52:G53"/>
    <mergeCell ref="A49:A64"/>
    <mergeCell ref="B22:B26"/>
    <mergeCell ref="I22:I26"/>
    <mergeCell ref="J22:J26"/>
    <mergeCell ref="B32:B37"/>
    <mergeCell ref="C32:C37"/>
    <mergeCell ref="D32:D37"/>
    <mergeCell ref="F32:F37"/>
    <mergeCell ref="E32:E37"/>
    <mergeCell ref="G32:G37"/>
    <mergeCell ref="H32:H37"/>
    <mergeCell ref="I32:I37"/>
    <mergeCell ref="J32:J37"/>
    <mergeCell ref="H52:H53"/>
    <mergeCell ref="I52:I53"/>
    <mergeCell ref="J52:J53"/>
  </mergeCells>
  <conditionalFormatting sqref="C131">
    <cfRule type="notContainsBlanks" dxfId="0" priority="1">
      <formula>LEN(TRIM(C131))&gt;0</formula>
    </cfRule>
  </conditionalFormatting>
  <hyperlinks>
    <hyperlink ref="G172" r:id="rId1"/>
    <hyperlink ref="G182" r:id="rId2"/>
    <hyperlink ref="G186" r:id="rId3"/>
    <hyperlink ref="G189" r:id="rId4"/>
    <hyperlink ref="G190" r:id="rId5"/>
    <hyperlink ref="G191" r:id="rId6"/>
    <hyperlink ref="G192" r:id="rId7"/>
    <hyperlink ref="G193" r:id="rId8"/>
    <hyperlink ref="G194" r:id="rId9"/>
    <hyperlink ref="G195" r:id="rId10"/>
    <hyperlink ref="G196" r:id="rId11"/>
    <hyperlink ref="G199" r:id="rId12"/>
    <hyperlink ref="G200" r:id="rId13"/>
    <hyperlink ref="G201" r:id="rId14"/>
    <hyperlink ref="G202" r:id="rId15"/>
    <hyperlink ref="G203" r:id="rId16"/>
    <hyperlink ref="G204" r:id="rId17"/>
    <hyperlink ref="G205" r:id="rId18"/>
    <hyperlink ref="G197" r:id="rId19"/>
    <hyperlink ref="G198" r:id="rId20"/>
    <hyperlink ref="G206" r:id="rId21"/>
  </hyperlinks>
  <pageMargins left="0.7" right="0.7" top="0.75" bottom="0.75" header="0.3" footer="0.3"/>
  <pageSetup paperSize="9" orientation="portrait" r:id="rId2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SU133"/>
  <sheetViews>
    <sheetView tabSelected="1" view="pageBreakPreview" topLeftCell="A119" zoomScale="98" zoomScaleNormal="90" zoomScaleSheetLayoutView="98" workbookViewId="0">
      <selection activeCell="R6" sqref="R6"/>
    </sheetView>
  </sheetViews>
  <sheetFormatPr defaultColWidth="9.140625" defaultRowHeight="15" x14ac:dyDescent="0.25"/>
  <cols>
    <col min="1" max="1" width="9.140625" style="8"/>
    <col min="2" max="2" width="37" style="8" customWidth="1"/>
    <col min="3" max="3" width="12.28515625" style="9" customWidth="1"/>
    <col min="4" max="5" width="13.7109375" style="18" customWidth="1"/>
    <col min="6" max="6" width="36.140625" style="18" customWidth="1"/>
    <col min="7" max="7" width="19.5703125" style="18" customWidth="1"/>
    <col min="8" max="10" width="15.85546875" style="18" hidden="1" customWidth="1"/>
    <col min="11" max="11" width="13.7109375" style="18" hidden="1" customWidth="1"/>
    <col min="12" max="12" width="9.42578125" style="18" hidden="1" customWidth="1"/>
    <col min="13" max="13" width="21.5703125" style="18" customWidth="1"/>
    <col min="14" max="14" width="14" style="18" customWidth="1"/>
    <col min="15" max="15" width="16.85546875" style="18" customWidth="1"/>
    <col min="16" max="16" width="9.140625" style="18"/>
    <col min="17" max="17" width="11.28515625" style="18" customWidth="1"/>
    <col min="18" max="18" width="23.7109375" style="18" customWidth="1"/>
    <col min="19" max="19" width="20.42578125" style="8" hidden="1" customWidth="1"/>
    <col min="20" max="20" width="12.7109375" style="8" hidden="1" customWidth="1"/>
    <col min="21" max="21" width="14.85546875" style="8" hidden="1" customWidth="1"/>
    <col min="22" max="22" width="16.5703125" style="8" hidden="1" customWidth="1"/>
    <col min="23" max="23" width="15.42578125" style="8" hidden="1" customWidth="1"/>
    <col min="24" max="24" width="16.42578125" style="8" hidden="1" customWidth="1"/>
    <col min="25" max="25" width="12.28515625" style="8" hidden="1" customWidth="1"/>
    <col min="26" max="26" width="20.28515625" style="8" hidden="1" customWidth="1"/>
    <col min="27" max="27" width="16.7109375" style="8" hidden="1" customWidth="1"/>
    <col min="28" max="28" width="13.5703125" style="8" hidden="1" customWidth="1"/>
    <col min="29" max="29" width="14.7109375" style="8" hidden="1" customWidth="1"/>
    <col min="30" max="30" width="16.140625" style="8" hidden="1" customWidth="1"/>
    <col min="31" max="31" width="17.140625" style="8" hidden="1" customWidth="1"/>
    <col min="32" max="32" width="15.42578125" style="8" hidden="1" customWidth="1"/>
    <col min="33" max="33" width="18.7109375" style="8" hidden="1" customWidth="1"/>
    <col min="34" max="34" width="18.28515625" style="8" hidden="1" customWidth="1"/>
    <col min="35" max="35" width="11.28515625" style="8" hidden="1" customWidth="1"/>
    <col min="36" max="36" width="18" style="8" hidden="1" customWidth="1"/>
    <col min="37" max="37" width="14.85546875" style="8" hidden="1" customWidth="1"/>
    <col min="38" max="38" width="13.5703125" style="8" hidden="1" customWidth="1"/>
    <col min="39" max="39" width="10.7109375" style="8" hidden="1" customWidth="1"/>
    <col min="40" max="40" width="14.85546875" style="8" hidden="1" customWidth="1"/>
    <col min="41" max="41" width="11.85546875" style="8" hidden="1" customWidth="1"/>
    <col min="42" max="42" width="17" style="8" hidden="1" customWidth="1"/>
    <col min="43" max="43" width="16.42578125" style="8" hidden="1" customWidth="1"/>
    <col min="44" max="44" width="12.7109375" style="8" hidden="1" customWidth="1"/>
    <col min="45" max="45" width="26.85546875" style="8" hidden="1" customWidth="1"/>
    <col min="46" max="46" width="22.85546875" style="8" hidden="1" customWidth="1"/>
    <col min="47" max="47" width="16.140625" style="8" hidden="1" customWidth="1"/>
    <col min="48" max="48" width="14.140625" style="8" hidden="1" customWidth="1"/>
    <col min="49" max="49" width="15.5703125" style="8" customWidth="1"/>
    <col min="50" max="16384" width="9.140625" style="8"/>
  </cols>
  <sheetData>
    <row r="2" spans="1:515" ht="21" x14ac:dyDescent="0.35">
      <c r="B2" s="173" t="s">
        <v>1450</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row>
    <row r="3" spans="1:515" ht="45" x14ac:dyDescent="0.25">
      <c r="B3" s="54" t="s">
        <v>615</v>
      </c>
      <c r="C3" s="55" t="s">
        <v>621</v>
      </c>
      <c r="D3" s="54" t="s">
        <v>617</v>
      </c>
      <c r="E3" s="55" t="s">
        <v>624</v>
      </c>
      <c r="F3" s="54" t="s">
        <v>622</v>
      </c>
      <c r="G3" s="54" t="s">
        <v>623</v>
      </c>
      <c r="H3" s="54"/>
      <c r="I3" s="55" t="s">
        <v>612</v>
      </c>
      <c r="J3" s="55" t="s">
        <v>613</v>
      </c>
      <c r="K3" s="55" t="s">
        <v>618</v>
      </c>
      <c r="L3" s="55" t="s">
        <v>1</v>
      </c>
      <c r="M3" s="54" t="s">
        <v>626</v>
      </c>
      <c r="N3" s="55" t="s">
        <v>627</v>
      </c>
      <c r="O3" s="54" t="s">
        <v>628</v>
      </c>
      <c r="P3" s="54" t="s">
        <v>15</v>
      </c>
      <c r="Q3" s="55" t="s">
        <v>630</v>
      </c>
      <c r="R3" s="55" t="s">
        <v>632</v>
      </c>
      <c r="S3" s="54" t="s">
        <v>2</v>
      </c>
      <c r="T3" s="55" t="s">
        <v>379</v>
      </c>
      <c r="U3" s="55" t="s">
        <v>46</v>
      </c>
      <c r="V3" s="54" t="s">
        <v>3</v>
      </c>
      <c r="W3" s="54" t="s">
        <v>4</v>
      </c>
      <c r="X3" s="54" t="s">
        <v>5</v>
      </c>
      <c r="Y3" s="54" t="s">
        <v>6</v>
      </c>
      <c r="Z3" s="54" t="s">
        <v>7</v>
      </c>
      <c r="AA3" s="54" t="s">
        <v>8</v>
      </c>
      <c r="AB3" s="54" t="s">
        <v>9</v>
      </c>
      <c r="AC3" s="54" t="s">
        <v>10</v>
      </c>
      <c r="AD3" s="54" t="s">
        <v>11</v>
      </c>
      <c r="AE3" s="54" t="s">
        <v>12</v>
      </c>
      <c r="AF3" s="54" t="s">
        <v>40</v>
      </c>
      <c r="AG3" s="54" t="s">
        <v>13</v>
      </c>
      <c r="AH3" s="54" t="s">
        <v>14</v>
      </c>
      <c r="AI3" s="55" t="s">
        <v>41</v>
      </c>
      <c r="AJ3" s="54" t="s">
        <v>16</v>
      </c>
      <c r="AK3" s="55" t="s">
        <v>17</v>
      </c>
      <c r="AL3" s="55" t="s">
        <v>43</v>
      </c>
      <c r="AM3" s="55" t="s">
        <v>18</v>
      </c>
      <c r="AN3" s="55" t="s">
        <v>19</v>
      </c>
      <c r="AO3" s="55" t="s">
        <v>20</v>
      </c>
      <c r="AP3" s="55" t="s">
        <v>21</v>
      </c>
      <c r="AQ3" s="55" t="s">
        <v>22</v>
      </c>
      <c r="AR3" s="55" t="s">
        <v>23</v>
      </c>
      <c r="AS3" s="54" t="s">
        <v>27</v>
      </c>
      <c r="AT3" s="54" t="s">
        <v>24</v>
      </c>
      <c r="AU3" s="54" t="s">
        <v>25</v>
      </c>
      <c r="AV3" s="54" t="s">
        <v>26</v>
      </c>
      <c r="AW3" s="55" t="s">
        <v>611</v>
      </c>
    </row>
    <row r="4" spans="1:515" ht="43.5" hidden="1" customHeight="1" x14ac:dyDescent="0.25">
      <c r="B4" s="54"/>
      <c r="C4" s="55"/>
      <c r="D4" s="54" t="s">
        <v>75</v>
      </c>
      <c r="E4" s="55"/>
      <c r="F4" s="54"/>
      <c r="G4" s="54" t="s">
        <v>625</v>
      </c>
      <c r="H4" s="54"/>
      <c r="I4" s="55"/>
      <c r="J4" s="55"/>
      <c r="K4" s="55" t="s">
        <v>619</v>
      </c>
      <c r="L4" s="55" t="s">
        <v>49</v>
      </c>
      <c r="M4" s="55"/>
      <c r="N4" s="55" t="s">
        <v>629</v>
      </c>
      <c r="O4" s="54"/>
      <c r="P4" s="54" t="s">
        <v>52</v>
      </c>
      <c r="Q4" s="54" t="s">
        <v>631</v>
      </c>
      <c r="R4" s="55" t="s">
        <v>633</v>
      </c>
      <c r="S4" s="54"/>
      <c r="T4" s="55"/>
      <c r="U4" s="55"/>
      <c r="V4" s="54"/>
      <c r="W4" s="54"/>
      <c r="X4" s="54"/>
      <c r="Y4" s="54"/>
      <c r="Z4" s="54"/>
      <c r="AA4" s="54"/>
      <c r="AB4" s="54"/>
      <c r="AC4" s="54"/>
      <c r="AD4" s="54"/>
      <c r="AE4" s="54"/>
      <c r="AF4" s="54" t="s">
        <v>47</v>
      </c>
      <c r="AG4" s="54"/>
      <c r="AH4" s="54"/>
      <c r="AI4" s="55" t="s">
        <v>50</v>
      </c>
      <c r="AJ4" s="54"/>
      <c r="AK4" s="55"/>
      <c r="AL4" s="55"/>
      <c r="AM4" s="55"/>
      <c r="AN4" s="55"/>
      <c r="AO4" s="55"/>
      <c r="AP4" s="55"/>
      <c r="AQ4" s="55"/>
      <c r="AR4" s="55"/>
      <c r="AS4" s="54"/>
      <c r="AT4" s="54"/>
      <c r="AU4" s="54"/>
      <c r="AV4" s="54"/>
      <c r="AW4" s="55"/>
    </row>
    <row r="5" spans="1:515" ht="17.25" customHeight="1" x14ac:dyDescent="0.25">
      <c r="B5" s="170" t="s">
        <v>844</v>
      </c>
      <c r="C5" s="170"/>
      <c r="D5" s="170"/>
      <c r="E5" s="170"/>
      <c r="F5" s="170"/>
      <c r="G5" s="170"/>
      <c r="H5" s="170"/>
      <c r="I5" s="170"/>
      <c r="J5" s="170"/>
      <c r="K5" s="170"/>
      <c r="L5" s="170"/>
      <c r="M5" s="170"/>
      <c r="N5" s="170"/>
      <c r="O5" s="170"/>
      <c r="P5" s="170"/>
      <c r="Q5" s="170"/>
      <c r="R5" s="170"/>
      <c r="S5" s="54"/>
      <c r="T5" s="55"/>
      <c r="U5" s="55"/>
      <c r="V5" s="54"/>
      <c r="W5" s="54"/>
      <c r="X5" s="54"/>
      <c r="Y5" s="54"/>
      <c r="Z5" s="54"/>
      <c r="AA5" s="54"/>
      <c r="AB5" s="54"/>
      <c r="AC5" s="54"/>
      <c r="AD5" s="54"/>
      <c r="AE5" s="54"/>
      <c r="AF5" s="54"/>
      <c r="AG5" s="54"/>
      <c r="AH5" s="54"/>
      <c r="AI5" s="55"/>
      <c r="AJ5" s="54"/>
      <c r="AK5" s="55"/>
      <c r="AL5" s="55"/>
      <c r="AM5" s="55"/>
      <c r="AN5" s="55"/>
      <c r="AO5" s="55"/>
      <c r="AP5" s="55"/>
      <c r="AQ5" s="55"/>
      <c r="AR5" s="55"/>
      <c r="AS5" s="54"/>
      <c r="AT5" s="54"/>
      <c r="AU5" s="54"/>
      <c r="AV5" s="54"/>
      <c r="AW5" s="55"/>
    </row>
    <row r="6" spans="1:515" ht="315" customHeight="1" x14ac:dyDescent="0.25">
      <c r="B6" s="11" t="s">
        <v>1451</v>
      </c>
      <c r="C6" s="1" t="s">
        <v>29</v>
      </c>
      <c r="D6" s="11" t="s">
        <v>31</v>
      </c>
      <c r="E6" s="12">
        <v>42913</v>
      </c>
      <c r="F6" s="38" t="s">
        <v>32</v>
      </c>
      <c r="G6" s="38" t="s">
        <v>651</v>
      </c>
      <c r="H6" s="1" t="s">
        <v>0</v>
      </c>
      <c r="I6" s="1"/>
      <c r="J6" s="1"/>
      <c r="K6" s="11"/>
      <c r="L6" s="1" t="s">
        <v>154</v>
      </c>
      <c r="M6" s="1" t="s">
        <v>380</v>
      </c>
      <c r="N6" s="11" t="s">
        <v>35</v>
      </c>
      <c r="O6" s="11" t="s">
        <v>35</v>
      </c>
      <c r="P6" s="11" t="s">
        <v>39</v>
      </c>
      <c r="Q6" s="11"/>
      <c r="R6" s="11"/>
      <c r="S6" s="11" t="s">
        <v>33</v>
      </c>
      <c r="T6" s="11" t="s">
        <v>35</v>
      </c>
      <c r="U6" s="11" t="s">
        <v>34</v>
      </c>
      <c r="V6" s="11" t="s">
        <v>35</v>
      </c>
      <c r="W6" s="11" t="s">
        <v>35</v>
      </c>
      <c r="X6" s="11" t="s">
        <v>35</v>
      </c>
      <c r="Y6" s="11" t="s">
        <v>35</v>
      </c>
      <c r="Z6" s="1" t="s">
        <v>36</v>
      </c>
      <c r="AA6" s="1" t="s">
        <v>37</v>
      </c>
      <c r="AB6" s="1" t="s">
        <v>38</v>
      </c>
      <c r="AC6" s="11" t="s">
        <v>35</v>
      </c>
      <c r="AD6" s="11" t="s">
        <v>35</v>
      </c>
      <c r="AE6" s="11" t="s">
        <v>35</v>
      </c>
      <c r="AF6" s="11" t="s">
        <v>47</v>
      </c>
      <c r="AG6" s="11" t="s">
        <v>35</v>
      </c>
      <c r="AH6" s="11" t="s">
        <v>35</v>
      </c>
      <c r="AI6" s="1" t="s">
        <v>51</v>
      </c>
      <c r="AJ6" s="11" t="s">
        <v>35</v>
      </c>
      <c r="AK6" s="11" t="s">
        <v>42</v>
      </c>
      <c r="AL6" s="11" t="s">
        <v>35</v>
      </c>
      <c r="AM6" s="11" t="s">
        <v>35</v>
      </c>
      <c r="AN6" s="11" t="s">
        <v>35</v>
      </c>
      <c r="AO6" s="11" t="s">
        <v>35</v>
      </c>
      <c r="AP6" s="12">
        <v>42913</v>
      </c>
      <c r="AQ6" s="11" t="s">
        <v>35</v>
      </c>
      <c r="AR6" s="11" t="s">
        <v>35</v>
      </c>
      <c r="AS6" s="1" t="s">
        <v>378</v>
      </c>
      <c r="AT6" s="1" t="s">
        <v>153</v>
      </c>
      <c r="AU6" s="11" t="s">
        <v>45</v>
      </c>
      <c r="AV6" s="11" t="s">
        <v>44</v>
      </c>
      <c r="AW6" s="1" t="s">
        <v>28</v>
      </c>
    </row>
    <row r="7" spans="1:515" ht="84" customHeight="1" x14ac:dyDescent="0.25">
      <c r="B7" s="123" t="s">
        <v>1451</v>
      </c>
      <c r="C7" s="1" t="s">
        <v>30</v>
      </c>
      <c r="D7" s="1" t="s">
        <v>31</v>
      </c>
      <c r="E7" s="12">
        <v>42920</v>
      </c>
      <c r="F7" s="1" t="s">
        <v>245</v>
      </c>
      <c r="G7" s="38" t="s">
        <v>651</v>
      </c>
      <c r="H7" s="1" t="s">
        <v>0</v>
      </c>
      <c r="I7" s="1"/>
      <c r="J7" s="1"/>
      <c r="K7" s="1"/>
      <c r="L7" s="1" t="s">
        <v>48</v>
      </c>
      <c r="M7" s="1" t="s">
        <v>261</v>
      </c>
      <c r="N7" s="12">
        <v>42934</v>
      </c>
      <c r="O7" s="1">
        <v>10</v>
      </c>
      <c r="P7" s="1" t="s">
        <v>52</v>
      </c>
      <c r="Q7" s="1"/>
      <c r="R7" s="1"/>
      <c r="S7" s="1" t="s">
        <v>53</v>
      </c>
      <c r="T7" s="11" t="s">
        <v>54</v>
      </c>
      <c r="U7" s="1" t="s">
        <v>105</v>
      </c>
      <c r="V7" s="1" t="s">
        <v>35</v>
      </c>
      <c r="W7" s="1" t="s">
        <v>253</v>
      </c>
      <c r="X7" s="29" t="s">
        <v>55</v>
      </c>
      <c r="Y7" s="1" t="s">
        <v>35</v>
      </c>
      <c r="Z7" s="1" t="s">
        <v>275</v>
      </c>
      <c r="AA7" s="1" t="s">
        <v>56</v>
      </c>
      <c r="AB7" s="1" t="s">
        <v>356</v>
      </c>
      <c r="AC7" s="1" t="s">
        <v>264</v>
      </c>
      <c r="AD7" s="1" t="s">
        <v>35</v>
      </c>
      <c r="AE7" s="1" t="s">
        <v>246</v>
      </c>
      <c r="AF7" s="1" t="s">
        <v>47</v>
      </c>
      <c r="AG7" s="2" t="s">
        <v>247</v>
      </c>
      <c r="AH7" s="2" t="s">
        <v>248</v>
      </c>
      <c r="AI7" s="1" t="s">
        <v>249</v>
      </c>
      <c r="AJ7" s="1" t="s">
        <v>250</v>
      </c>
      <c r="AK7" s="3">
        <v>0.54861111111111116</v>
      </c>
      <c r="AL7" s="3">
        <v>0.72499999999999998</v>
      </c>
      <c r="AM7" s="11" t="s">
        <v>35</v>
      </c>
      <c r="AN7" s="11" t="s">
        <v>35</v>
      </c>
      <c r="AO7" s="11" t="s">
        <v>35</v>
      </c>
      <c r="AP7" s="11" t="s">
        <v>35</v>
      </c>
      <c r="AQ7" s="11" t="s">
        <v>35</v>
      </c>
      <c r="AR7" s="11" t="s">
        <v>35</v>
      </c>
      <c r="AS7" s="11" t="s">
        <v>35</v>
      </c>
      <c r="AT7" s="11" t="s">
        <v>35</v>
      </c>
      <c r="AU7" s="29" t="s">
        <v>251</v>
      </c>
      <c r="AV7" s="29" t="s">
        <v>252</v>
      </c>
      <c r="AW7" s="1" t="s">
        <v>244</v>
      </c>
    </row>
    <row r="8" spans="1:515" ht="76.5" customHeight="1" x14ac:dyDescent="0.25">
      <c r="B8" s="123" t="s">
        <v>1451</v>
      </c>
      <c r="C8" s="1" t="s">
        <v>61</v>
      </c>
      <c r="D8" s="11" t="s">
        <v>31</v>
      </c>
      <c r="E8" s="12">
        <v>42935</v>
      </c>
      <c r="F8" s="1" t="s">
        <v>62</v>
      </c>
      <c r="G8" s="38" t="s">
        <v>651</v>
      </c>
      <c r="H8" s="1" t="s">
        <v>0</v>
      </c>
      <c r="I8" s="1"/>
      <c r="J8" s="1"/>
      <c r="K8" s="11"/>
      <c r="L8" s="1" t="s">
        <v>48</v>
      </c>
      <c r="M8" s="1" t="s">
        <v>381</v>
      </c>
      <c r="N8" s="12">
        <v>42935</v>
      </c>
      <c r="O8" s="11" t="s">
        <v>73</v>
      </c>
      <c r="P8" s="11" t="s">
        <v>52</v>
      </c>
      <c r="Q8" s="11"/>
      <c r="R8" s="11"/>
      <c r="S8" s="11" t="s">
        <v>63</v>
      </c>
      <c r="T8" s="11" t="s">
        <v>64</v>
      </c>
      <c r="U8" s="1" t="s">
        <v>65</v>
      </c>
      <c r="V8" s="11" t="s">
        <v>35</v>
      </c>
      <c r="W8" s="11" t="s">
        <v>80</v>
      </c>
      <c r="X8" s="11" t="s">
        <v>35</v>
      </c>
      <c r="Y8" s="11" t="s">
        <v>35</v>
      </c>
      <c r="Z8" s="11" t="s">
        <v>204</v>
      </c>
      <c r="AA8" s="11" t="s">
        <v>66</v>
      </c>
      <c r="AB8" s="1" t="s">
        <v>67</v>
      </c>
      <c r="AC8" s="11" t="s">
        <v>68</v>
      </c>
      <c r="AD8" s="11" t="s">
        <v>35</v>
      </c>
      <c r="AE8" s="11">
        <v>13390701215</v>
      </c>
      <c r="AF8" s="1" t="s">
        <v>69</v>
      </c>
      <c r="AG8" s="56">
        <v>42736</v>
      </c>
      <c r="AH8" s="56">
        <v>43070</v>
      </c>
      <c r="AI8" s="11" t="s">
        <v>58</v>
      </c>
      <c r="AJ8" s="1" t="s">
        <v>70</v>
      </c>
      <c r="AK8" s="11" t="s">
        <v>71</v>
      </c>
      <c r="AL8" s="11" t="s">
        <v>72</v>
      </c>
      <c r="AM8" s="11" t="s">
        <v>35</v>
      </c>
      <c r="AN8" s="11" t="s">
        <v>35</v>
      </c>
      <c r="AO8" s="11" t="s">
        <v>35</v>
      </c>
      <c r="AP8" s="11" t="s">
        <v>35</v>
      </c>
      <c r="AQ8" s="11" t="s">
        <v>35</v>
      </c>
      <c r="AR8" s="11" t="s">
        <v>35</v>
      </c>
      <c r="AS8" s="11" t="s">
        <v>35</v>
      </c>
      <c r="AT8" s="11" t="s">
        <v>35</v>
      </c>
      <c r="AU8" s="11" t="s">
        <v>45</v>
      </c>
      <c r="AV8" s="11" t="s">
        <v>44</v>
      </c>
      <c r="AW8" s="1" t="s">
        <v>28</v>
      </c>
    </row>
    <row r="9" spans="1:515" s="1" customFormat="1" ht="94.5" customHeight="1" x14ac:dyDescent="0.25">
      <c r="A9" s="4"/>
      <c r="B9" s="123" t="s">
        <v>1451</v>
      </c>
      <c r="C9" s="1" t="s">
        <v>74</v>
      </c>
      <c r="D9" s="1" t="s">
        <v>31</v>
      </c>
      <c r="E9" s="12">
        <v>42941</v>
      </c>
      <c r="F9" s="1" t="s">
        <v>254</v>
      </c>
      <c r="G9" s="38" t="s">
        <v>651</v>
      </c>
      <c r="H9" s="1" t="s">
        <v>0</v>
      </c>
      <c r="L9" s="1" t="s">
        <v>48</v>
      </c>
      <c r="M9" s="1" t="s">
        <v>261</v>
      </c>
      <c r="N9" s="12">
        <v>42947</v>
      </c>
      <c r="O9" s="1" t="s">
        <v>357</v>
      </c>
      <c r="P9" s="1" t="s">
        <v>52</v>
      </c>
      <c r="S9" s="1" t="s">
        <v>255</v>
      </c>
      <c r="T9" s="11" t="s">
        <v>54</v>
      </c>
      <c r="U9" s="1" t="s">
        <v>105</v>
      </c>
      <c r="V9" s="1" t="s">
        <v>35</v>
      </c>
      <c r="W9" s="1" t="s">
        <v>262</v>
      </c>
      <c r="X9" s="1" t="s">
        <v>256</v>
      </c>
      <c r="Y9" s="1" t="s">
        <v>35</v>
      </c>
      <c r="Z9" s="1" t="s">
        <v>275</v>
      </c>
      <c r="AA9" s="1" t="s">
        <v>56</v>
      </c>
      <c r="AB9" s="1" t="s">
        <v>263</v>
      </c>
      <c r="AC9" s="1" t="s">
        <v>264</v>
      </c>
      <c r="AD9" s="1" t="s">
        <v>35</v>
      </c>
      <c r="AE9" s="1" t="s">
        <v>258</v>
      </c>
      <c r="AF9" s="1" t="s">
        <v>47</v>
      </c>
      <c r="AG9" s="2" t="s">
        <v>259</v>
      </c>
      <c r="AH9" s="2" t="s">
        <v>260</v>
      </c>
      <c r="AI9" s="1" t="s">
        <v>58</v>
      </c>
      <c r="AJ9" s="1" t="s">
        <v>250</v>
      </c>
      <c r="AK9" s="3">
        <v>0.54374999999999996</v>
      </c>
      <c r="AL9" s="3">
        <v>0.69097222222222221</v>
      </c>
      <c r="AM9" s="11" t="s">
        <v>35</v>
      </c>
      <c r="AN9" s="11" t="s">
        <v>35</v>
      </c>
      <c r="AO9" s="11" t="s">
        <v>35</v>
      </c>
      <c r="AP9" s="11" t="s">
        <v>35</v>
      </c>
      <c r="AQ9" s="11" t="s">
        <v>35</v>
      </c>
      <c r="AR9" s="11" t="s">
        <v>35</v>
      </c>
      <c r="AS9" s="11" t="s">
        <v>35</v>
      </c>
      <c r="AT9" s="11" t="s">
        <v>35</v>
      </c>
      <c r="AU9" s="1" t="s">
        <v>251</v>
      </c>
      <c r="AV9" s="1" t="s">
        <v>252</v>
      </c>
      <c r="AW9" s="1" t="s">
        <v>244</v>
      </c>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5"/>
    </row>
    <row r="10" spans="1:515" s="10" customFormat="1" ht="60" x14ac:dyDescent="0.25">
      <c r="B10" s="123" t="s">
        <v>1451</v>
      </c>
      <c r="C10" s="1" t="s">
        <v>88</v>
      </c>
      <c r="D10" s="1" t="s">
        <v>31</v>
      </c>
      <c r="E10" s="12">
        <v>42948</v>
      </c>
      <c r="F10" s="1" t="s">
        <v>265</v>
      </c>
      <c r="G10" s="38" t="s">
        <v>651</v>
      </c>
      <c r="H10" s="1" t="s">
        <v>0</v>
      </c>
      <c r="I10" s="1"/>
      <c r="J10" s="1"/>
      <c r="K10" s="1"/>
      <c r="L10" s="1" t="s">
        <v>48</v>
      </c>
      <c r="M10" s="1" t="s">
        <v>261</v>
      </c>
      <c r="N10" s="12">
        <v>42950</v>
      </c>
      <c r="O10" s="1" t="s">
        <v>375</v>
      </c>
      <c r="P10" s="1" t="s">
        <v>52</v>
      </c>
      <c r="Q10" s="1"/>
      <c r="R10" s="1"/>
      <c r="S10" s="1" t="s">
        <v>53</v>
      </c>
      <c r="T10" s="11" t="s">
        <v>54</v>
      </c>
      <c r="U10" s="1" t="s">
        <v>105</v>
      </c>
      <c r="V10" s="11" t="s">
        <v>35</v>
      </c>
      <c r="W10" s="1" t="s">
        <v>253</v>
      </c>
      <c r="X10" s="1" t="s">
        <v>55</v>
      </c>
      <c r="Y10" s="11" t="s">
        <v>35</v>
      </c>
      <c r="Z10" s="1" t="s">
        <v>275</v>
      </c>
      <c r="AA10" s="1" t="s">
        <v>56</v>
      </c>
      <c r="AB10" s="1" t="s">
        <v>266</v>
      </c>
      <c r="AC10" s="1" t="s">
        <v>264</v>
      </c>
      <c r="AD10" s="11" t="s">
        <v>35</v>
      </c>
      <c r="AE10" s="1" t="s">
        <v>246</v>
      </c>
      <c r="AF10" s="1" t="s">
        <v>47</v>
      </c>
      <c r="AG10" s="2" t="s">
        <v>247</v>
      </c>
      <c r="AH10" s="2" t="s">
        <v>248</v>
      </c>
      <c r="AI10" s="1" t="s">
        <v>267</v>
      </c>
      <c r="AJ10" s="1" t="s">
        <v>250</v>
      </c>
      <c r="AK10" s="3">
        <v>0.28958333333333336</v>
      </c>
      <c r="AL10" s="3">
        <v>0.67847222222222225</v>
      </c>
      <c r="AM10" s="11" t="s">
        <v>35</v>
      </c>
      <c r="AN10" s="11" t="s">
        <v>35</v>
      </c>
      <c r="AO10" s="11" t="s">
        <v>35</v>
      </c>
      <c r="AP10" s="11" t="s">
        <v>35</v>
      </c>
      <c r="AQ10" s="11" t="s">
        <v>35</v>
      </c>
      <c r="AR10" s="11" t="s">
        <v>35</v>
      </c>
      <c r="AS10" s="11" t="s">
        <v>35</v>
      </c>
      <c r="AT10" s="11" t="s">
        <v>35</v>
      </c>
      <c r="AU10" s="1" t="s">
        <v>251</v>
      </c>
      <c r="AV10" s="1" t="s">
        <v>252</v>
      </c>
      <c r="AW10" s="1" t="s">
        <v>244</v>
      </c>
    </row>
    <row r="11" spans="1:515" s="10" customFormat="1" ht="60" x14ac:dyDescent="0.25">
      <c r="B11" s="123" t="s">
        <v>1451</v>
      </c>
      <c r="C11" s="1" t="s">
        <v>358</v>
      </c>
      <c r="D11" s="1" t="s">
        <v>31</v>
      </c>
      <c r="E11" s="12">
        <v>42955</v>
      </c>
      <c r="F11" s="1" t="s">
        <v>268</v>
      </c>
      <c r="G11" s="38" t="s">
        <v>651</v>
      </c>
      <c r="H11" s="1" t="s">
        <v>0</v>
      </c>
      <c r="I11" s="1"/>
      <c r="J11" s="1"/>
      <c r="K11" s="1"/>
      <c r="L11" s="1" t="s">
        <v>48</v>
      </c>
      <c r="M11" s="1" t="s">
        <v>261</v>
      </c>
      <c r="N11" s="12">
        <v>42962</v>
      </c>
      <c r="O11" s="1" t="s">
        <v>376</v>
      </c>
      <c r="P11" s="1" t="s">
        <v>52</v>
      </c>
      <c r="Q11" s="1"/>
      <c r="R11" s="1"/>
      <c r="S11" s="1" t="s">
        <v>269</v>
      </c>
      <c r="T11" s="11" t="s">
        <v>54</v>
      </c>
      <c r="U11" s="1" t="s">
        <v>105</v>
      </c>
      <c r="V11" s="11" t="s">
        <v>35</v>
      </c>
      <c r="W11" s="1" t="s">
        <v>274</v>
      </c>
      <c r="X11" s="1" t="s">
        <v>270</v>
      </c>
      <c r="Y11" s="11" t="s">
        <v>35</v>
      </c>
      <c r="Z11" s="1" t="s">
        <v>275</v>
      </c>
      <c r="AA11" s="1" t="s">
        <v>271</v>
      </c>
      <c r="AB11" s="1" t="s">
        <v>276</v>
      </c>
      <c r="AC11" s="1" t="s">
        <v>130</v>
      </c>
      <c r="AD11" s="11" t="s">
        <v>35</v>
      </c>
      <c r="AE11" s="1" t="s">
        <v>272</v>
      </c>
      <c r="AF11" s="1" t="s">
        <v>47</v>
      </c>
      <c r="AG11" s="2" t="s">
        <v>260</v>
      </c>
      <c r="AH11" s="2" t="s">
        <v>243</v>
      </c>
      <c r="AI11" s="1" t="s">
        <v>58</v>
      </c>
      <c r="AJ11" s="1" t="s">
        <v>273</v>
      </c>
      <c r="AK11" s="3">
        <v>0.4465277777777778</v>
      </c>
      <c r="AL11" s="3" t="s">
        <v>374</v>
      </c>
      <c r="AM11" s="11" t="s">
        <v>35</v>
      </c>
      <c r="AN11" s="11" t="s">
        <v>35</v>
      </c>
      <c r="AO11" s="11" t="s">
        <v>35</v>
      </c>
      <c r="AP11" s="11" t="s">
        <v>35</v>
      </c>
      <c r="AQ11" s="11" t="s">
        <v>35</v>
      </c>
      <c r="AR11" s="11" t="s">
        <v>35</v>
      </c>
      <c r="AS11" s="11" t="s">
        <v>35</v>
      </c>
      <c r="AT11" s="11" t="s">
        <v>35</v>
      </c>
      <c r="AU11" s="1" t="s">
        <v>251</v>
      </c>
      <c r="AV11" s="1" t="s">
        <v>252</v>
      </c>
      <c r="AW11" s="1" t="s">
        <v>244</v>
      </c>
    </row>
    <row r="12" spans="1:515" s="10" customFormat="1" ht="60" x14ac:dyDescent="0.25">
      <c r="B12" s="123" t="s">
        <v>1451</v>
      </c>
      <c r="C12" s="1" t="s">
        <v>102</v>
      </c>
      <c r="D12" s="1" t="s">
        <v>31</v>
      </c>
      <c r="E12" s="12">
        <v>42972</v>
      </c>
      <c r="F12" s="1" t="s">
        <v>277</v>
      </c>
      <c r="G12" s="38" t="s">
        <v>651</v>
      </c>
      <c r="H12" s="1" t="s">
        <v>0</v>
      </c>
      <c r="I12" s="1"/>
      <c r="J12" s="1"/>
      <c r="K12" s="1"/>
      <c r="L12" s="1" t="s">
        <v>48</v>
      </c>
      <c r="M12" s="1" t="s">
        <v>261</v>
      </c>
      <c r="N12" s="12">
        <v>42976</v>
      </c>
      <c r="O12" s="1" t="s">
        <v>375</v>
      </c>
      <c r="P12" s="1" t="s">
        <v>52</v>
      </c>
      <c r="Q12" s="1"/>
      <c r="R12" s="1"/>
      <c r="S12" s="1" t="s">
        <v>278</v>
      </c>
      <c r="T12" s="11" t="s">
        <v>54</v>
      </c>
      <c r="U12" s="1" t="s">
        <v>105</v>
      </c>
      <c r="V12" s="11" t="s">
        <v>35</v>
      </c>
      <c r="W12" s="1" t="s">
        <v>283</v>
      </c>
      <c r="X12" s="1" t="s">
        <v>279</v>
      </c>
      <c r="Y12" s="11" t="s">
        <v>35</v>
      </c>
      <c r="Z12" s="1" t="s">
        <v>275</v>
      </c>
      <c r="AA12" s="1" t="s">
        <v>56</v>
      </c>
      <c r="AB12" s="1" t="s">
        <v>280</v>
      </c>
      <c r="AC12" s="1" t="s">
        <v>257</v>
      </c>
      <c r="AD12" s="11" t="s">
        <v>35</v>
      </c>
      <c r="AE12" s="1" t="s">
        <v>281</v>
      </c>
      <c r="AF12" s="1" t="s">
        <v>47</v>
      </c>
      <c r="AG12" s="2" t="s">
        <v>260</v>
      </c>
      <c r="AH12" s="2" t="s">
        <v>282</v>
      </c>
      <c r="AI12" s="1" t="s">
        <v>249</v>
      </c>
      <c r="AJ12" s="1" t="s">
        <v>250</v>
      </c>
      <c r="AK12" s="3">
        <v>0.34513888888888888</v>
      </c>
      <c r="AL12" s="3">
        <v>0.71875</v>
      </c>
      <c r="AM12" s="11" t="s">
        <v>35</v>
      </c>
      <c r="AN12" s="11" t="s">
        <v>35</v>
      </c>
      <c r="AO12" s="11" t="s">
        <v>35</v>
      </c>
      <c r="AP12" s="11" t="s">
        <v>35</v>
      </c>
      <c r="AQ12" s="11" t="s">
        <v>35</v>
      </c>
      <c r="AR12" s="11" t="s">
        <v>35</v>
      </c>
      <c r="AS12" s="11" t="s">
        <v>35</v>
      </c>
      <c r="AT12" s="11" t="s">
        <v>35</v>
      </c>
      <c r="AU12" s="1" t="s">
        <v>251</v>
      </c>
      <c r="AV12" s="1" t="s">
        <v>252</v>
      </c>
      <c r="AW12" s="1" t="s">
        <v>244</v>
      </c>
    </row>
    <row r="13" spans="1:515" s="10" customFormat="1" ht="90" x14ac:dyDescent="0.25">
      <c r="B13" s="123" t="s">
        <v>1451</v>
      </c>
      <c r="C13" s="1" t="s">
        <v>122</v>
      </c>
      <c r="D13" s="1" t="s">
        <v>31</v>
      </c>
      <c r="E13" s="28">
        <v>42978</v>
      </c>
      <c r="F13" s="1" t="s">
        <v>330</v>
      </c>
      <c r="G13" s="38" t="s">
        <v>651</v>
      </c>
      <c r="H13" s="1" t="s">
        <v>0</v>
      </c>
      <c r="I13" s="1"/>
      <c r="J13" s="1"/>
      <c r="K13" s="1"/>
      <c r="L13" s="1" t="s">
        <v>48</v>
      </c>
      <c r="M13" s="1" t="s">
        <v>382</v>
      </c>
      <c r="N13" s="11" t="s">
        <v>35</v>
      </c>
      <c r="O13" s="11" t="s">
        <v>35</v>
      </c>
      <c r="P13" s="1" t="s">
        <v>52</v>
      </c>
      <c r="Q13" s="1"/>
      <c r="R13" s="1"/>
      <c r="S13" s="1" t="s">
        <v>323</v>
      </c>
      <c r="T13" s="1" t="s">
        <v>106</v>
      </c>
      <c r="U13" s="1" t="s">
        <v>106</v>
      </c>
      <c r="V13" s="11" t="s">
        <v>35</v>
      </c>
      <c r="W13" s="11" t="s">
        <v>35</v>
      </c>
      <c r="X13" s="11" t="s">
        <v>35</v>
      </c>
      <c r="Y13" s="11" t="s">
        <v>35</v>
      </c>
      <c r="Z13" s="11" t="s">
        <v>35</v>
      </c>
      <c r="AA13" s="16" t="s">
        <v>324</v>
      </c>
      <c r="AB13" s="16" t="s">
        <v>325</v>
      </c>
      <c r="AC13" s="11" t="s">
        <v>35</v>
      </c>
      <c r="AD13" s="11" t="s">
        <v>35</v>
      </c>
      <c r="AE13" s="11" t="s">
        <v>35</v>
      </c>
      <c r="AF13" s="11" t="s">
        <v>47</v>
      </c>
      <c r="AG13" s="30">
        <v>42962</v>
      </c>
      <c r="AH13" s="30">
        <v>42986</v>
      </c>
      <c r="AI13" s="1" t="s">
        <v>51</v>
      </c>
      <c r="AJ13" s="1" t="s">
        <v>326</v>
      </c>
      <c r="AK13" s="31">
        <v>0.4375</v>
      </c>
      <c r="AL13" s="11" t="s">
        <v>35</v>
      </c>
      <c r="AM13" s="11" t="s">
        <v>35</v>
      </c>
      <c r="AN13" s="11" t="s">
        <v>35</v>
      </c>
      <c r="AO13" s="11" t="s">
        <v>35</v>
      </c>
      <c r="AP13" s="28">
        <v>42978</v>
      </c>
      <c r="AQ13" s="11" t="s">
        <v>35</v>
      </c>
      <c r="AR13" s="11" t="s">
        <v>35</v>
      </c>
      <c r="AS13" s="1" t="s">
        <v>87</v>
      </c>
      <c r="AT13" s="11" t="s">
        <v>35</v>
      </c>
      <c r="AU13" s="1" t="s">
        <v>327</v>
      </c>
      <c r="AV13" s="1" t="s">
        <v>328</v>
      </c>
      <c r="AW13" s="1" t="s">
        <v>329</v>
      </c>
    </row>
    <row r="14" spans="1:515" ht="122.25" customHeight="1" x14ac:dyDescent="0.25">
      <c r="B14" s="123" t="s">
        <v>1451</v>
      </c>
      <c r="C14" s="1" t="s">
        <v>123</v>
      </c>
      <c r="D14" s="11" t="s">
        <v>76</v>
      </c>
      <c r="E14" s="12">
        <v>42986</v>
      </c>
      <c r="F14" s="11" t="s">
        <v>77</v>
      </c>
      <c r="G14" s="38" t="s">
        <v>651</v>
      </c>
      <c r="H14" s="1" t="s">
        <v>0</v>
      </c>
      <c r="I14" s="1"/>
      <c r="J14" s="1"/>
      <c r="K14" s="11"/>
      <c r="L14" s="1" t="s">
        <v>48</v>
      </c>
      <c r="M14" s="1" t="s">
        <v>383</v>
      </c>
      <c r="N14" s="11" t="s">
        <v>35</v>
      </c>
      <c r="O14" s="11" t="s">
        <v>35</v>
      </c>
      <c r="P14" s="11" t="s">
        <v>52</v>
      </c>
      <c r="Q14" s="11"/>
      <c r="R14" s="11"/>
      <c r="S14" s="1" t="s">
        <v>78</v>
      </c>
      <c r="T14" s="11" t="s">
        <v>54</v>
      </c>
      <c r="U14" s="1" t="s">
        <v>106</v>
      </c>
      <c r="V14" s="11" t="s">
        <v>35</v>
      </c>
      <c r="W14" s="1" t="s">
        <v>79</v>
      </c>
      <c r="X14" s="14" t="s">
        <v>81</v>
      </c>
      <c r="Y14" s="11" t="s">
        <v>35</v>
      </c>
      <c r="Z14" s="11" t="s">
        <v>204</v>
      </c>
      <c r="AA14" s="11" t="s">
        <v>82</v>
      </c>
      <c r="AB14" s="11" t="s">
        <v>35</v>
      </c>
      <c r="AC14" s="11" t="s">
        <v>83</v>
      </c>
      <c r="AD14" s="11" t="s">
        <v>35</v>
      </c>
      <c r="AE14" s="11" t="s">
        <v>84</v>
      </c>
      <c r="AF14" s="11" t="s">
        <v>47</v>
      </c>
      <c r="AG14" s="12">
        <v>40179</v>
      </c>
      <c r="AH14" s="12">
        <v>42735</v>
      </c>
      <c r="AI14" s="1" t="s">
        <v>51</v>
      </c>
      <c r="AJ14" s="11" t="s">
        <v>85</v>
      </c>
      <c r="AK14" s="11" t="s">
        <v>86</v>
      </c>
      <c r="AL14" s="11" t="s">
        <v>35</v>
      </c>
      <c r="AM14" s="11" t="s">
        <v>35</v>
      </c>
      <c r="AN14" s="11" t="s">
        <v>35</v>
      </c>
      <c r="AO14" s="11" t="s">
        <v>35</v>
      </c>
      <c r="AP14" s="12">
        <v>42986</v>
      </c>
      <c r="AQ14" s="11" t="s">
        <v>35</v>
      </c>
      <c r="AR14" s="11" t="s">
        <v>35</v>
      </c>
      <c r="AS14" s="1" t="s">
        <v>87</v>
      </c>
      <c r="AT14" s="11" t="s">
        <v>35</v>
      </c>
      <c r="AU14" s="11" t="s">
        <v>45</v>
      </c>
      <c r="AV14" s="11" t="s">
        <v>44</v>
      </c>
      <c r="AW14" s="1" t="s">
        <v>28</v>
      </c>
    </row>
    <row r="15" spans="1:515" ht="65.25" customHeight="1" x14ac:dyDescent="0.25">
      <c r="B15" s="123" t="s">
        <v>1451</v>
      </c>
      <c r="C15" s="1" t="s">
        <v>135</v>
      </c>
      <c r="D15" s="11" t="s">
        <v>76</v>
      </c>
      <c r="E15" s="12">
        <v>42986</v>
      </c>
      <c r="F15" s="14" t="s">
        <v>89</v>
      </c>
      <c r="G15" s="38" t="s">
        <v>651</v>
      </c>
      <c r="H15" s="1" t="s">
        <v>0</v>
      </c>
      <c r="I15" s="1"/>
      <c r="J15" s="1"/>
      <c r="K15" s="11"/>
      <c r="L15" s="1" t="s">
        <v>48</v>
      </c>
      <c r="M15" s="1" t="s">
        <v>384</v>
      </c>
      <c r="N15" s="12">
        <v>43012</v>
      </c>
      <c r="O15" s="11" t="s">
        <v>93</v>
      </c>
      <c r="P15" s="11" t="s">
        <v>52</v>
      </c>
      <c r="Q15" s="11"/>
      <c r="R15" s="11"/>
      <c r="S15" s="1" t="s">
        <v>78</v>
      </c>
      <c r="T15" s="11" t="s">
        <v>54</v>
      </c>
      <c r="U15" s="1" t="s">
        <v>106</v>
      </c>
      <c r="V15" s="11" t="s">
        <v>35</v>
      </c>
      <c r="W15" s="1" t="s">
        <v>79</v>
      </c>
      <c r="X15" s="14" t="s">
        <v>81</v>
      </c>
      <c r="Y15" s="11" t="s">
        <v>35</v>
      </c>
      <c r="Z15" s="11" t="s">
        <v>204</v>
      </c>
      <c r="AA15" s="11" t="s">
        <v>82</v>
      </c>
      <c r="AB15" s="11" t="s">
        <v>35</v>
      </c>
      <c r="AC15" s="11" t="s">
        <v>83</v>
      </c>
      <c r="AD15" s="11" t="s">
        <v>35</v>
      </c>
      <c r="AE15" s="11" t="s">
        <v>84</v>
      </c>
      <c r="AF15" s="11" t="s">
        <v>47</v>
      </c>
      <c r="AG15" s="11" t="s">
        <v>90</v>
      </c>
      <c r="AH15" s="11" t="s">
        <v>90</v>
      </c>
      <c r="AI15" s="11" t="s">
        <v>59</v>
      </c>
      <c r="AJ15" s="11" t="s">
        <v>85</v>
      </c>
      <c r="AK15" s="11" t="s">
        <v>91</v>
      </c>
      <c r="AL15" s="11" t="s">
        <v>92</v>
      </c>
      <c r="AM15" s="11" t="s">
        <v>35</v>
      </c>
      <c r="AN15" s="11" t="s">
        <v>35</v>
      </c>
      <c r="AO15" s="11" t="s">
        <v>35</v>
      </c>
      <c r="AP15" s="11" t="s">
        <v>35</v>
      </c>
      <c r="AQ15" s="11" t="s">
        <v>35</v>
      </c>
      <c r="AR15" s="11" t="s">
        <v>35</v>
      </c>
      <c r="AS15" s="11" t="s">
        <v>35</v>
      </c>
      <c r="AT15" s="11" t="s">
        <v>35</v>
      </c>
      <c r="AU15" s="11" t="s">
        <v>45</v>
      </c>
      <c r="AV15" s="11" t="s">
        <v>44</v>
      </c>
      <c r="AW15" s="1" t="s">
        <v>28</v>
      </c>
    </row>
    <row r="16" spans="1:515" ht="66" customHeight="1" x14ac:dyDescent="0.25">
      <c r="B16" s="123" t="s">
        <v>1451</v>
      </c>
      <c r="C16" s="1" t="s">
        <v>142</v>
      </c>
      <c r="D16" s="11" t="s">
        <v>76</v>
      </c>
      <c r="E16" s="12">
        <v>42986</v>
      </c>
      <c r="F16" s="1" t="s">
        <v>94</v>
      </c>
      <c r="G16" s="38" t="s">
        <v>651</v>
      </c>
      <c r="H16" s="1" t="s">
        <v>0</v>
      </c>
      <c r="I16" s="1"/>
      <c r="J16" s="1"/>
      <c r="K16" s="11"/>
      <c r="L16" s="1" t="s">
        <v>48</v>
      </c>
      <c r="M16" s="1" t="s">
        <v>384</v>
      </c>
      <c r="N16" s="12">
        <v>43004</v>
      </c>
      <c r="O16" s="11" t="s">
        <v>373</v>
      </c>
      <c r="P16" s="11" t="s">
        <v>52</v>
      </c>
      <c r="Q16" s="11"/>
      <c r="R16" s="11"/>
      <c r="S16" s="11" t="s">
        <v>95</v>
      </c>
      <c r="T16" s="11" t="s">
        <v>54</v>
      </c>
      <c r="U16" s="1" t="s">
        <v>105</v>
      </c>
      <c r="V16" s="11" t="s">
        <v>35</v>
      </c>
      <c r="W16" s="11" t="s">
        <v>96</v>
      </c>
      <c r="X16" s="14" t="s">
        <v>97</v>
      </c>
      <c r="Y16" s="11" t="s">
        <v>35</v>
      </c>
      <c r="Z16" s="11" t="s">
        <v>204</v>
      </c>
      <c r="AA16" s="11" t="s">
        <v>138</v>
      </c>
      <c r="AB16" s="1" t="s">
        <v>98</v>
      </c>
      <c r="AC16" s="11" t="s">
        <v>264</v>
      </c>
      <c r="AD16" s="11" t="s">
        <v>35</v>
      </c>
      <c r="AE16" s="11">
        <v>2913087258</v>
      </c>
      <c r="AF16" s="11" t="s">
        <v>47</v>
      </c>
      <c r="AG16" s="11">
        <v>2012</v>
      </c>
      <c r="AH16" s="11">
        <v>2016</v>
      </c>
      <c r="AI16" s="11" t="s">
        <v>59</v>
      </c>
      <c r="AJ16" s="1" t="s">
        <v>99</v>
      </c>
      <c r="AK16" s="11" t="s">
        <v>100</v>
      </c>
      <c r="AL16" s="11" t="s">
        <v>101</v>
      </c>
      <c r="AM16" s="11" t="s">
        <v>35</v>
      </c>
      <c r="AN16" s="11" t="s">
        <v>35</v>
      </c>
      <c r="AO16" s="11" t="s">
        <v>35</v>
      </c>
      <c r="AP16" s="11" t="s">
        <v>35</v>
      </c>
      <c r="AQ16" s="11" t="s">
        <v>35</v>
      </c>
      <c r="AR16" s="11" t="s">
        <v>35</v>
      </c>
      <c r="AS16" s="11" t="s">
        <v>35</v>
      </c>
      <c r="AT16" s="11" t="s">
        <v>35</v>
      </c>
      <c r="AU16" s="11" t="s">
        <v>45</v>
      </c>
      <c r="AV16" s="11" t="s">
        <v>44</v>
      </c>
      <c r="AW16" s="1" t="s">
        <v>28</v>
      </c>
    </row>
    <row r="17" spans="2:49" ht="90" x14ac:dyDescent="0.25">
      <c r="B17" s="123" t="s">
        <v>1451</v>
      </c>
      <c r="C17" s="1" t="s">
        <v>155</v>
      </c>
      <c r="D17" s="11" t="s">
        <v>76</v>
      </c>
      <c r="E17" s="12">
        <v>42986</v>
      </c>
      <c r="F17" s="1" t="s">
        <v>103</v>
      </c>
      <c r="G17" s="38" t="s">
        <v>651</v>
      </c>
      <c r="H17" s="1" t="s">
        <v>0</v>
      </c>
      <c r="I17" s="1"/>
      <c r="J17" s="1"/>
      <c r="K17" s="11"/>
      <c r="L17" s="1" t="s">
        <v>48</v>
      </c>
      <c r="M17" s="1" t="s">
        <v>385</v>
      </c>
      <c r="N17" s="11" t="s">
        <v>35</v>
      </c>
      <c r="O17" s="11" t="s">
        <v>35</v>
      </c>
      <c r="P17" s="11" t="s">
        <v>52</v>
      </c>
      <c r="Q17" s="11"/>
      <c r="R17" s="11"/>
      <c r="S17" s="11" t="s">
        <v>104</v>
      </c>
      <c r="T17" s="11" t="s">
        <v>54</v>
      </c>
      <c r="U17" s="1" t="s">
        <v>106</v>
      </c>
      <c r="V17" s="11" t="s">
        <v>35</v>
      </c>
      <c r="W17" s="11" t="s">
        <v>107</v>
      </c>
      <c r="X17" s="14" t="s">
        <v>108</v>
      </c>
      <c r="Y17" s="11" t="s">
        <v>35</v>
      </c>
      <c r="Z17" s="11" t="s">
        <v>204</v>
      </c>
      <c r="AA17" s="11" t="s">
        <v>82</v>
      </c>
      <c r="AB17" s="11" t="s">
        <v>35</v>
      </c>
      <c r="AC17" s="11" t="s">
        <v>35</v>
      </c>
      <c r="AD17" s="11" t="s">
        <v>35</v>
      </c>
      <c r="AE17" s="11" t="s">
        <v>35</v>
      </c>
      <c r="AF17" s="11" t="s">
        <v>47</v>
      </c>
      <c r="AG17" s="12">
        <v>40179</v>
      </c>
      <c r="AH17" s="12">
        <v>42735</v>
      </c>
      <c r="AI17" s="1" t="s">
        <v>51</v>
      </c>
      <c r="AJ17" s="1" t="s">
        <v>109</v>
      </c>
      <c r="AK17" s="11" t="s">
        <v>110</v>
      </c>
      <c r="AL17" s="11" t="s">
        <v>35</v>
      </c>
      <c r="AM17" s="11" t="s">
        <v>35</v>
      </c>
      <c r="AN17" s="11" t="s">
        <v>35</v>
      </c>
      <c r="AO17" s="11" t="s">
        <v>35</v>
      </c>
      <c r="AP17" s="12">
        <v>42986</v>
      </c>
      <c r="AQ17" s="11" t="s">
        <v>35</v>
      </c>
      <c r="AR17" s="11" t="s">
        <v>35</v>
      </c>
      <c r="AS17" s="11" t="s">
        <v>111</v>
      </c>
      <c r="AT17" s="11" t="s">
        <v>35</v>
      </c>
      <c r="AU17" s="11" t="s">
        <v>45</v>
      </c>
      <c r="AV17" s="11" t="s">
        <v>44</v>
      </c>
      <c r="AW17" s="1" t="s">
        <v>28</v>
      </c>
    </row>
    <row r="18" spans="2:49" ht="90" x14ac:dyDescent="0.25">
      <c r="B18" s="123" t="s">
        <v>1451</v>
      </c>
      <c r="C18" s="1" t="s">
        <v>162</v>
      </c>
      <c r="D18" s="11" t="s">
        <v>76</v>
      </c>
      <c r="E18" s="12">
        <v>42986</v>
      </c>
      <c r="F18" s="1" t="s">
        <v>112</v>
      </c>
      <c r="G18" s="38" t="s">
        <v>651</v>
      </c>
      <c r="H18" s="1" t="s">
        <v>0</v>
      </c>
      <c r="I18" s="1"/>
      <c r="J18" s="1"/>
      <c r="K18" s="11"/>
      <c r="L18" s="1" t="s">
        <v>48</v>
      </c>
      <c r="M18" s="1" t="s">
        <v>386</v>
      </c>
      <c r="N18" s="11" t="s">
        <v>35</v>
      </c>
      <c r="O18" s="11" t="s">
        <v>35</v>
      </c>
      <c r="P18" s="11" t="s">
        <v>52</v>
      </c>
      <c r="Q18" s="11"/>
      <c r="R18" s="11"/>
      <c r="S18" s="11" t="s">
        <v>113</v>
      </c>
      <c r="T18" s="1" t="s">
        <v>116</v>
      </c>
      <c r="U18" s="1" t="s">
        <v>105</v>
      </c>
      <c r="V18" s="11" t="s">
        <v>115</v>
      </c>
      <c r="W18" s="11" t="s">
        <v>114</v>
      </c>
      <c r="X18" s="1" t="s">
        <v>117</v>
      </c>
      <c r="Y18" s="11" t="s">
        <v>35</v>
      </c>
      <c r="Z18" s="11" t="s">
        <v>204</v>
      </c>
      <c r="AA18" s="11" t="s">
        <v>119</v>
      </c>
      <c r="AB18" s="1" t="s">
        <v>118</v>
      </c>
      <c r="AC18" s="11" t="s">
        <v>83</v>
      </c>
      <c r="AD18" s="11" t="s">
        <v>35</v>
      </c>
      <c r="AE18" s="11" t="s">
        <v>120</v>
      </c>
      <c r="AF18" s="11" t="s">
        <v>47</v>
      </c>
      <c r="AG18" s="12">
        <v>42528</v>
      </c>
      <c r="AH18" s="12">
        <v>42985</v>
      </c>
      <c r="AI18" s="1" t="s">
        <v>51</v>
      </c>
      <c r="AJ18" s="1" t="s">
        <v>35</v>
      </c>
      <c r="AK18" s="11" t="s">
        <v>121</v>
      </c>
      <c r="AL18" s="11" t="s">
        <v>35</v>
      </c>
      <c r="AM18" s="11" t="s">
        <v>35</v>
      </c>
      <c r="AN18" s="11" t="s">
        <v>35</v>
      </c>
      <c r="AO18" s="11" t="s">
        <v>35</v>
      </c>
      <c r="AP18" s="12">
        <v>42986</v>
      </c>
      <c r="AQ18" s="11" t="s">
        <v>35</v>
      </c>
      <c r="AR18" s="11" t="s">
        <v>35</v>
      </c>
      <c r="AS18" s="11" t="s">
        <v>111</v>
      </c>
      <c r="AT18" s="11" t="s">
        <v>35</v>
      </c>
      <c r="AU18" s="11" t="s">
        <v>45</v>
      </c>
      <c r="AV18" s="11" t="s">
        <v>44</v>
      </c>
      <c r="AW18" s="1" t="s">
        <v>28</v>
      </c>
    </row>
    <row r="19" spans="2:49" ht="60" x14ac:dyDescent="0.25">
      <c r="B19" s="123" t="s">
        <v>1451</v>
      </c>
      <c r="C19" s="1" t="s">
        <v>173</v>
      </c>
      <c r="D19" s="11" t="s">
        <v>76</v>
      </c>
      <c r="E19" s="12">
        <v>42986</v>
      </c>
      <c r="F19" s="11" t="s">
        <v>124</v>
      </c>
      <c r="G19" s="38" t="s">
        <v>651</v>
      </c>
      <c r="H19" s="1" t="s">
        <v>0</v>
      </c>
      <c r="I19" s="1"/>
      <c r="J19" s="1"/>
      <c r="K19" s="11"/>
      <c r="L19" s="1" t="s">
        <v>48</v>
      </c>
      <c r="M19" s="1" t="s">
        <v>384</v>
      </c>
      <c r="N19" s="12">
        <v>43004</v>
      </c>
      <c r="O19" s="11" t="s">
        <v>373</v>
      </c>
      <c r="P19" s="11" t="s">
        <v>52</v>
      </c>
      <c r="Q19" s="11"/>
      <c r="R19" s="11"/>
      <c r="S19" s="11" t="s">
        <v>125</v>
      </c>
      <c r="T19" s="11" t="s">
        <v>54</v>
      </c>
      <c r="U19" s="1" t="s">
        <v>106</v>
      </c>
      <c r="V19" s="11" t="s">
        <v>35</v>
      </c>
      <c r="W19" s="11" t="s">
        <v>126</v>
      </c>
      <c r="X19" s="1" t="s">
        <v>127</v>
      </c>
      <c r="Y19" s="11" t="s">
        <v>35</v>
      </c>
      <c r="Z19" s="11" t="s">
        <v>204</v>
      </c>
      <c r="AA19" s="11" t="s">
        <v>129</v>
      </c>
      <c r="AB19" s="11" t="s">
        <v>128</v>
      </c>
      <c r="AC19" s="11" t="s">
        <v>130</v>
      </c>
      <c r="AD19" s="11" t="s">
        <v>35</v>
      </c>
      <c r="AE19" s="11" t="s">
        <v>131</v>
      </c>
      <c r="AF19" s="11" t="s">
        <v>47</v>
      </c>
      <c r="AG19" s="12">
        <v>42551</v>
      </c>
      <c r="AH19" s="12">
        <v>42978</v>
      </c>
      <c r="AI19" s="11" t="s">
        <v>59</v>
      </c>
      <c r="AJ19" s="1" t="s">
        <v>132</v>
      </c>
      <c r="AK19" s="11" t="s">
        <v>133</v>
      </c>
      <c r="AL19" s="11" t="s">
        <v>134</v>
      </c>
      <c r="AM19" s="11" t="s">
        <v>35</v>
      </c>
      <c r="AN19" s="11" t="s">
        <v>35</v>
      </c>
      <c r="AO19" s="11" t="s">
        <v>35</v>
      </c>
      <c r="AP19" s="11" t="s">
        <v>35</v>
      </c>
      <c r="AQ19" s="11" t="s">
        <v>35</v>
      </c>
      <c r="AR19" s="11" t="s">
        <v>35</v>
      </c>
      <c r="AS19" s="11" t="s">
        <v>35</v>
      </c>
      <c r="AT19" s="11" t="s">
        <v>35</v>
      </c>
      <c r="AU19" s="11" t="s">
        <v>45</v>
      </c>
      <c r="AV19" s="11" t="s">
        <v>44</v>
      </c>
      <c r="AW19" s="1" t="s">
        <v>28</v>
      </c>
    </row>
    <row r="20" spans="2:49" ht="90" x14ac:dyDescent="0.25">
      <c r="B20" s="123" t="s">
        <v>1451</v>
      </c>
      <c r="C20" s="1" t="s">
        <v>184</v>
      </c>
      <c r="D20" s="11" t="s">
        <v>76</v>
      </c>
      <c r="E20" s="12">
        <v>42989</v>
      </c>
      <c r="F20" s="1" t="s">
        <v>136</v>
      </c>
      <c r="G20" s="38" t="s">
        <v>651</v>
      </c>
      <c r="H20" s="1" t="s">
        <v>0</v>
      </c>
      <c r="I20" s="1"/>
      <c r="J20" s="1"/>
      <c r="K20" s="11"/>
      <c r="L20" s="1" t="s">
        <v>48</v>
      </c>
      <c r="M20" s="1" t="s">
        <v>387</v>
      </c>
      <c r="N20" s="11" t="s">
        <v>35</v>
      </c>
      <c r="O20" s="11" t="s">
        <v>35</v>
      </c>
      <c r="P20" s="11" t="s">
        <v>52</v>
      </c>
      <c r="Q20" s="11"/>
      <c r="R20" s="11"/>
      <c r="S20" s="11" t="s">
        <v>95</v>
      </c>
      <c r="T20" s="11" t="s">
        <v>54</v>
      </c>
      <c r="U20" s="1" t="s">
        <v>105</v>
      </c>
      <c r="V20" s="11" t="s">
        <v>35</v>
      </c>
      <c r="W20" s="11" t="s">
        <v>96</v>
      </c>
      <c r="X20" s="1" t="s">
        <v>137</v>
      </c>
      <c r="Y20" s="11" t="s">
        <v>35</v>
      </c>
      <c r="Z20" s="11" t="s">
        <v>204</v>
      </c>
      <c r="AA20" s="11" t="s">
        <v>138</v>
      </c>
      <c r="AB20" s="1" t="s">
        <v>98</v>
      </c>
      <c r="AC20" s="11" t="s">
        <v>57</v>
      </c>
      <c r="AD20" s="11" t="s">
        <v>35</v>
      </c>
      <c r="AE20" s="11">
        <v>2013062358</v>
      </c>
      <c r="AF20" s="11" t="s">
        <v>47</v>
      </c>
      <c r="AG20" s="12">
        <v>42987</v>
      </c>
      <c r="AH20" s="12">
        <v>42987</v>
      </c>
      <c r="AI20" s="1" t="s">
        <v>51</v>
      </c>
      <c r="AJ20" s="1" t="s">
        <v>139</v>
      </c>
      <c r="AK20" s="11" t="s">
        <v>140</v>
      </c>
      <c r="AL20" s="11" t="s">
        <v>35</v>
      </c>
      <c r="AM20" s="11" t="s">
        <v>35</v>
      </c>
      <c r="AN20" s="11" t="s">
        <v>35</v>
      </c>
      <c r="AO20" s="11" t="s">
        <v>35</v>
      </c>
      <c r="AP20" s="12">
        <v>42989</v>
      </c>
      <c r="AQ20" s="11" t="s">
        <v>35</v>
      </c>
      <c r="AR20" s="11" t="s">
        <v>35</v>
      </c>
      <c r="AS20" s="11" t="s">
        <v>141</v>
      </c>
      <c r="AT20" s="11" t="s">
        <v>35</v>
      </c>
      <c r="AU20" s="11" t="s">
        <v>45</v>
      </c>
      <c r="AV20" s="11" t="s">
        <v>44</v>
      </c>
      <c r="AW20" s="1" t="s">
        <v>28</v>
      </c>
    </row>
    <row r="21" spans="2:49" ht="90" customHeight="1" x14ac:dyDescent="0.25">
      <c r="B21" s="123" t="s">
        <v>1451</v>
      </c>
      <c r="C21" s="1" t="s">
        <v>195</v>
      </c>
      <c r="D21" s="11" t="s">
        <v>76</v>
      </c>
      <c r="E21" s="12">
        <v>42989</v>
      </c>
      <c r="F21" s="1" t="s">
        <v>143</v>
      </c>
      <c r="G21" s="38" t="s">
        <v>651</v>
      </c>
      <c r="H21" s="1" t="s">
        <v>0</v>
      </c>
      <c r="I21" s="1"/>
      <c r="J21" s="1"/>
      <c r="K21" s="11"/>
      <c r="L21" s="1" t="s">
        <v>48</v>
      </c>
      <c r="M21" s="1" t="s">
        <v>388</v>
      </c>
      <c r="N21" s="11" t="s">
        <v>35</v>
      </c>
      <c r="O21" s="11" t="s">
        <v>35</v>
      </c>
      <c r="P21" s="11" t="s">
        <v>52</v>
      </c>
      <c r="Q21" s="11"/>
      <c r="R21" s="11"/>
      <c r="S21" s="11" t="s">
        <v>144</v>
      </c>
      <c r="T21" s="11" t="s">
        <v>54</v>
      </c>
      <c r="U21" s="1" t="s">
        <v>105</v>
      </c>
      <c r="V21" s="11" t="s">
        <v>35</v>
      </c>
      <c r="W21" s="11" t="s">
        <v>145</v>
      </c>
      <c r="X21" s="1" t="s">
        <v>149</v>
      </c>
      <c r="Y21" s="11" t="s">
        <v>35</v>
      </c>
      <c r="Z21" s="11" t="s">
        <v>146</v>
      </c>
      <c r="AA21" s="11" t="s">
        <v>148</v>
      </c>
      <c r="AB21" s="1" t="s">
        <v>147</v>
      </c>
      <c r="AC21" s="11" t="s">
        <v>264</v>
      </c>
      <c r="AD21" s="11" t="s">
        <v>35</v>
      </c>
      <c r="AE21" s="11">
        <v>5716</v>
      </c>
      <c r="AF21" s="11" t="s">
        <v>47</v>
      </c>
      <c r="AG21" s="12">
        <v>42988</v>
      </c>
      <c r="AH21" s="12">
        <v>42988</v>
      </c>
      <c r="AI21" s="1" t="s">
        <v>51</v>
      </c>
      <c r="AJ21" s="1" t="s">
        <v>150</v>
      </c>
      <c r="AK21" s="11" t="s">
        <v>151</v>
      </c>
      <c r="AL21" s="11" t="s">
        <v>35</v>
      </c>
      <c r="AM21" s="11" t="s">
        <v>35</v>
      </c>
      <c r="AN21" s="11" t="s">
        <v>35</v>
      </c>
      <c r="AO21" s="11" t="s">
        <v>35</v>
      </c>
      <c r="AP21" s="12">
        <v>42989</v>
      </c>
      <c r="AQ21" s="11" t="s">
        <v>35</v>
      </c>
      <c r="AR21" s="11" t="s">
        <v>35</v>
      </c>
      <c r="AS21" s="11" t="s">
        <v>152</v>
      </c>
      <c r="AT21" s="11" t="s">
        <v>153</v>
      </c>
      <c r="AU21" s="11" t="s">
        <v>45</v>
      </c>
      <c r="AV21" s="11" t="s">
        <v>44</v>
      </c>
      <c r="AW21" s="1" t="s">
        <v>28</v>
      </c>
    </row>
    <row r="22" spans="2:49" ht="75" x14ac:dyDescent="0.25">
      <c r="B22" s="123" t="s">
        <v>1451</v>
      </c>
      <c r="C22" s="1" t="s">
        <v>196</v>
      </c>
      <c r="D22" s="11" t="s">
        <v>76</v>
      </c>
      <c r="E22" s="12">
        <v>42989</v>
      </c>
      <c r="F22" s="11" t="s">
        <v>156</v>
      </c>
      <c r="G22" s="38" t="s">
        <v>651</v>
      </c>
      <c r="H22" s="1" t="s">
        <v>0</v>
      </c>
      <c r="I22" s="1"/>
      <c r="J22" s="1"/>
      <c r="K22" s="11"/>
      <c r="L22" s="1" t="s">
        <v>48</v>
      </c>
      <c r="M22" s="1" t="s">
        <v>384</v>
      </c>
      <c r="N22" s="12">
        <v>43011</v>
      </c>
      <c r="O22" s="11" t="s">
        <v>161</v>
      </c>
      <c r="P22" s="11" t="s">
        <v>52</v>
      </c>
      <c r="Q22" s="11"/>
      <c r="R22" s="11"/>
      <c r="S22" s="11" t="s">
        <v>113</v>
      </c>
      <c r="T22" s="1" t="s">
        <v>116</v>
      </c>
      <c r="U22" s="1" t="s">
        <v>105</v>
      </c>
      <c r="V22" s="11" t="s">
        <v>115</v>
      </c>
      <c r="W22" s="11" t="s">
        <v>114</v>
      </c>
      <c r="X22" s="1" t="s">
        <v>157</v>
      </c>
      <c r="Y22" s="11" t="s">
        <v>35</v>
      </c>
      <c r="Z22" s="11" t="s">
        <v>204</v>
      </c>
      <c r="AA22" s="11" t="s">
        <v>119</v>
      </c>
      <c r="AB22" s="1" t="s">
        <v>118</v>
      </c>
      <c r="AC22" s="11" t="s">
        <v>83</v>
      </c>
      <c r="AD22" s="11" t="s">
        <v>35</v>
      </c>
      <c r="AE22" s="11" t="s">
        <v>120</v>
      </c>
      <c r="AF22" s="11" t="s">
        <v>47</v>
      </c>
      <c r="AG22" s="12">
        <v>42532</v>
      </c>
      <c r="AH22" s="12">
        <v>42989</v>
      </c>
      <c r="AI22" s="11" t="s">
        <v>59</v>
      </c>
      <c r="AJ22" s="1" t="s">
        <v>158</v>
      </c>
      <c r="AK22" s="11" t="s">
        <v>159</v>
      </c>
      <c r="AL22" s="11" t="s">
        <v>160</v>
      </c>
      <c r="AM22" s="11" t="s">
        <v>35</v>
      </c>
      <c r="AN22" s="11" t="s">
        <v>35</v>
      </c>
      <c r="AO22" s="11" t="s">
        <v>35</v>
      </c>
      <c r="AP22" s="11" t="s">
        <v>35</v>
      </c>
      <c r="AQ22" s="11" t="s">
        <v>35</v>
      </c>
      <c r="AR22" s="11" t="s">
        <v>35</v>
      </c>
      <c r="AS22" s="11" t="s">
        <v>35</v>
      </c>
      <c r="AT22" s="11" t="s">
        <v>35</v>
      </c>
      <c r="AU22" s="11" t="s">
        <v>45</v>
      </c>
      <c r="AV22" s="11" t="s">
        <v>44</v>
      </c>
      <c r="AW22" s="1" t="s">
        <v>28</v>
      </c>
    </row>
    <row r="23" spans="2:49" ht="60" x14ac:dyDescent="0.25">
      <c r="B23" s="123" t="s">
        <v>1451</v>
      </c>
      <c r="C23" s="1" t="s">
        <v>207</v>
      </c>
      <c r="D23" s="1" t="s">
        <v>31</v>
      </c>
      <c r="E23" s="12">
        <v>42989</v>
      </c>
      <c r="F23" s="1" t="s">
        <v>284</v>
      </c>
      <c r="G23" s="38" t="s">
        <v>651</v>
      </c>
      <c r="H23" s="1" t="s">
        <v>0</v>
      </c>
      <c r="I23" s="1"/>
      <c r="J23" s="1"/>
      <c r="K23" s="1"/>
      <c r="L23" s="1" t="s">
        <v>48</v>
      </c>
      <c r="M23" s="1" t="s">
        <v>384</v>
      </c>
      <c r="N23" s="12">
        <v>42997</v>
      </c>
      <c r="O23" s="1" t="s">
        <v>322</v>
      </c>
      <c r="P23" s="1" t="s">
        <v>52</v>
      </c>
      <c r="Q23" s="1"/>
      <c r="R23" s="1"/>
      <c r="S23" s="1" t="s">
        <v>285</v>
      </c>
      <c r="T23" s="1" t="s">
        <v>116</v>
      </c>
      <c r="U23" s="1" t="s">
        <v>106</v>
      </c>
      <c r="V23" s="11" t="s">
        <v>35</v>
      </c>
      <c r="W23" s="1" t="s">
        <v>292</v>
      </c>
      <c r="X23" s="1" t="s">
        <v>286</v>
      </c>
      <c r="Y23" s="11" t="s">
        <v>35</v>
      </c>
      <c r="Z23" s="1" t="s">
        <v>275</v>
      </c>
      <c r="AA23" s="1" t="s">
        <v>287</v>
      </c>
      <c r="AB23" s="1" t="s">
        <v>288</v>
      </c>
      <c r="AC23" s="1" t="s">
        <v>83</v>
      </c>
      <c r="AD23" s="11" t="s">
        <v>35</v>
      </c>
      <c r="AE23" s="1" t="s">
        <v>290</v>
      </c>
      <c r="AF23" s="1" t="s">
        <v>47</v>
      </c>
      <c r="AG23" s="2" t="s">
        <v>247</v>
      </c>
      <c r="AH23" s="2" t="s">
        <v>291</v>
      </c>
      <c r="AI23" s="1" t="s">
        <v>59</v>
      </c>
      <c r="AJ23" s="1" t="s">
        <v>250</v>
      </c>
      <c r="AK23" s="3">
        <v>0.44305555555555554</v>
      </c>
      <c r="AL23" s="3">
        <v>0.48194444444444445</v>
      </c>
      <c r="AM23" s="11" t="s">
        <v>35</v>
      </c>
      <c r="AN23" s="11" t="s">
        <v>35</v>
      </c>
      <c r="AO23" s="11" t="s">
        <v>35</v>
      </c>
      <c r="AP23" s="11" t="s">
        <v>35</v>
      </c>
      <c r="AQ23" s="11" t="s">
        <v>35</v>
      </c>
      <c r="AR23" s="11" t="s">
        <v>35</v>
      </c>
      <c r="AS23" s="11" t="s">
        <v>35</v>
      </c>
      <c r="AT23" s="11" t="s">
        <v>35</v>
      </c>
      <c r="AU23" s="1" t="s">
        <v>251</v>
      </c>
      <c r="AV23" s="1" t="s">
        <v>252</v>
      </c>
      <c r="AW23" s="1" t="s">
        <v>244</v>
      </c>
    </row>
    <row r="24" spans="2:49" ht="60" x14ac:dyDescent="0.25">
      <c r="B24" s="123" t="s">
        <v>1451</v>
      </c>
      <c r="C24" s="1" t="s">
        <v>212</v>
      </c>
      <c r="D24" s="1" t="s">
        <v>31</v>
      </c>
      <c r="E24" s="12">
        <v>42989</v>
      </c>
      <c r="F24" s="1" t="s">
        <v>284</v>
      </c>
      <c r="G24" s="38" t="s">
        <v>651</v>
      </c>
      <c r="H24" s="1" t="s">
        <v>0</v>
      </c>
      <c r="I24" s="1"/>
      <c r="J24" s="1"/>
      <c r="K24" s="1"/>
      <c r="L24" s="1" t="s">
        <v>48</v>
      </c>
      <c r="M24" s="1" t="s">
        <v>261</v>
      </c>
      <c r="N24" s="12">
        <v>42997</v>
      </c>
      <c r="O24" s="1" t="s">
        <v>322</v>
      </c>
      <c r="P24" s="1" t="s">
        <v>52</v>
      </c>
      <c r="Q24" s="1"/>
      <c r="R24" s="1"/>
      <c r="S24" s="1" t="s">
        <v>285</v>
      </c>
      <c r="T24" s="11" t="s">
        <v>54</v>
      </c>
      <c r="U24" s="1" t="s">
        <v>105</v>
      </c>
      <c r="V24" s="11" t="s">
        <v>35</v>
      </c>
      <c r="W24" s="1" t="s">
        <v>293</v>
      </c>
      <c r="X24" s="1" t="s">
        <v>286</v>
      </c>
      <c r="Y24" s="11" t="s">
        <v>35</v>
      </c>
      <c r="Z24" s="1" t="s">
        <v>275</v>
      </c>
      <c r="AA24" s="1" t="s">
        <v>287</v>
      </c>
      <c r="AB24" s="1" t="s">
        <v>303</v>
      </c>
      <c r="AC24" s="1" t="s">
        <v>289</v>
      </c>
      <c r="AD24" s="11" t="s">
        <v>35</v>
      </c>
      <c r="AE24" s="1" t="s">
        <v>290</v>
      </c>
      <c r="AF24" s="1" t="s">
        <v>47</v>
      </c>
      <c r="AG24" s="2" t="s">
        <v>247</v>
      </c>
      <c r="AH24" s="2" t="s">
        <v>291</v>
      </c>
      <c r="AI24" s="1" t="s">
        <v>249</v>
      </c>
      <c r="AJ24" s="1" t="s">
        <v>250</v>
      </c>
      <c r="AK24" s="3">
        <v>0.44305555555555554</v>
      </c>
      <c r="AL24" s="3">
        <v>0.48194444444444445</v>
      </c>
      <c r="AM24" s="11" t="s">
        <v>35</v>
      </c>
      <c r="AN24" s="11" t="s">
        <v>35</v>
      </c>
      <c r="AO24" s="11" t="s">
        <v>35</v>
      </c>
      <c r="AP24" s="11" t="s">
        <v>35</v>
      </c>
      <c r="AQ24" s="11" t="s">
        <v>35</v>
      </c>
      <c r="AR24" s="11" t="s">
        <v>35</v>
      </c>
      <c r="AS24" s="11" t="s">
        <v>35</v>
      </c>
      <c r="AT24" s="11" t="s">
        <v>35</v>
      </c>
      <c r="AU24" s="1" t="s">
        <v>251</v>
      </c>
      <c r="AV24" s="1" t="s">
        <v>252</v>
      </c>
      <c r="AW24" s="1" t="s">
        <v>244</v>
      </c>
    </row>
    <row r="25" spans="2:49" ht="90" x14ac:dyDescent="0.25">
      <c r="B25" s="123" t="s">
        <v>1451</v>
      </c>
      <c r="C25" s="1" t="s">
        <v>221</v>
      </c>
      <c r="D25" s="11" t="s">
        <v>76</v>
      </c>
      <c r="E25" s="12">
        <v>42991</v>
      </c>
      <c r="F25" s="1" t="s">
        <v>163</v>
      </c>
      <c r="G25" s="38" t="s">
        <v>651</v>
      </c>
      <c r="H25" s="1" t="s">
        <v>0</v>
      </c>
      <c r="I25" s="1"/>
      <c r="J25" s="1"/>
      <c r="K25" s="11"/>
      <c r="L25" s="1" t="s">
        <v>48</v>
      </c>
      <c r="M25" s="1" t="s">
        <v>389</v>
      </c>
      <c r="N25" s="11" t="s">
        <v>35</v>
      </c>
      <c r="O25" s="11" t="s">
        <v>35</v>
      </c>
      <c r="P25" s="11" t="s">
        <v>52</v>
      </c>
      <c r="Q25" s="11"/>
      <c r="R25" s="11"/>
      <c r="S25" s="11" t="s">
        <v>164</v>
      </c>
      <c r="T25" s="11" t="s">
        <v>54</v>
      </c>
      <c r="U25" s="1" t="s">
        <v>105</v>
      </c>
      <c r="V25" s="11" t="s">
        <v>35</v>
      </c>
      <c r="W25" s="11" t="s">
        <v>165</v>
      </c>
      <c r="X25" s="1" t="s">
        <v>166</v>
      </c>
      <c r="Y25" s="11" t="s">
        <v>35</v>
      </c>
      <c r="Z25" s="11" t="s">
        <v>167</v>
      </c>
      <c r="AA25" s="11" t="s">
        <v>169</v>
      </c>
      <c r="AB25" s="1" t="s">
        <v>168</v>
      </c>
      <c r="AC25" s="11" t="s">
        <v>83</v>
      </c>
      <c r="AD25" s="11" t="s">
        <v>35</v>
      </c>
      <c r="AE25" s="11" t="s">
        <v>170</v>
      </c>
      <c r="AF25" s="11" t="s">
        <v>47</v>
      </c>
      <c r="AG25" s="12">
        <v>42370</v>
      </c>
      <c r="AH25" s="12">
        <v>42735</v>
      </c>
      <c r="AI25" s="1" t="s">
        <v>51</v>
      </c>
      <c r="AJ25" s="11" t="s">
        <v>171</v>
      </c>
      <c r="AK25" s="11" t="s">
        <v>172</v>
      </c>
      <c r="AL25" s="11" t="s">
        <v>35</v>
      </c>
      <c r="AM25" s="11" t="s">
        <v>35</v>
      </c>
      <c r="AN25" s="11" t="s">
        <v>35</v>
      </c>
      <c r="AO25" s="11" t="s">
        <v>35</v>
      </c>
      <c r="AP25" s="12">
        <v>42991</v>
      </c>
      <c r="AQ25" s="11" t="s">
        <v>35</v>
      </c>
      <c r="AR25" s="11" t="s">
        <v>35</v>
      </c>
      <c r="AS25" s="11" t="s">
        <v>152</v>
      </c>
      <c r="AT25" s="11" t="s">
        <v>153</v>
      </c>
      <c r="AU25" s="11" t="s">
        <v>45</v>
      </c>
      <c r="AV25" s="11" t="s">
        <v>44</v>
      </c>
      <c r="AW25" s="1" t="s">
        <v>28</v>
      </c>
    </row>
    <row r="26" spans="2:49" ht="60" x14ac:dyDescent="0.25">
      <c r="B26" s="123" t="s">
        <v>1451</v>
      </c>
      <c r="C26" s="1" t="s">
        <v>229</v>
      </c>
      <c r="D26" s="11" t="s">
        <v>76</v>
      </c>
      <c r="E26" s="12">
        <v>42991</v>
      </c>
      <c r="F26" s="1" t="s">
        <v>163</v>
      </c>
      <c r="G26" s="38" t="s">
        <v>651</v>
      </c>
      <c r="H26" s="1" t="s">
        <v>0</v>
      </c>
      <c r="I26" s="1"/>
      <c r="J26" s="1"/>
      <c r="K26" s="11"/>
      <c r="L26" s="1" t="s">
        <v>48</v>
      </c>
      <c r="M26" s="55" t="s">
        <v>392</v>
      </c>
      <c r="N26" s="12">
        <v>43017</v>
      </c>
      <c r="O26" s="11" t="s">
        <v>242</v>
      </c>
      <c r="P26" s="11" t="s">
        <v>52</v>
      </c>
      <c r="Q26" s="11"/>
      <c r="R26" s="11"/>
      <c r="S26" s="11" t="s">
        <v>164</v>
      </c>
      <c r="T26" s="11" t="s">
        <v>54</v>
      </c>
      <c r="U26" s="1" t="s">
        <v>105</v>
      </c>
      <c r="V26" s="11" t="s">
        <v>35</v>
      </c>
      <c r="W26" s="11" t="s">
        <v>165</v>
      </c>
      <c r="X26" s="1" t="s">
        <v>166</v>
      </c>
      <c r="Y26" s="11" t="s">
        <v>35</v>
      </c>
      <c r="Z26" s="11" t="s">
        <v>167</v>
      </c>
      <c r="AA26" s="11" t="s">
        <v>169</v>
      </c>
      <c r="AB26" s="1" t="s">
        <v>168</v>
      </c>
      <c r="AC26" s="11" t="s">
        <v>83</v>
      </c>
      <c r="AD26" s="11" t="s">
        <v>35</v>
      </c>
      <c r="AE26" s="11" t="s">
        <v>170</v>
      </c>
      <c r="AF26" s="11" t="s">
        <v>47</v>
      </c>
      <c r="AG26" s="12">
        <v>42991</v>
      </c>
      <c r="AH26" s="12">
        <v>42991</v>
      </c>
      <c r="AI26" s="11" t="s">
        <v>59</v>
      </c>
      <c r="AJ26" s="11" t="s">
        <v>171</v>
      </c>
      <c r="AK26" s="11" t="s">
        <v>241</v>
      </c>
      <c r="AL26" s="11" t="s">
        <v>198</v>
      </c>
      <c r="AM26" s="11" t="s">
        <v>35</v>
      </c>
      <c r="AN26" s="11" t="s">
        <v>35</v>
      </c>
      <c r="AO26" s="11" t="s">
        <v>35</v>
      </c>
      <c r="AP26" s="11" t="s">
        <v>35</v>
      </c>
      <c r="AQ26" s="11" t="s">
        <v>35</v>
      </c>
      <c r="AR26" s="11" t="s">
        <v>35</v>
      </c>
      <c r="AS26" s="11" t="s">
        <v>35</v>
      </c>
      <c r="AT26" s="11" t="s">
        <v>35</v>
      </c>
      <c r="AU26" s="11" t="s">
        <v>45</v>
      </c>
      <c r="AV26" s="11" t="s">
        <v>44</v>
      </c>
      <c r="AW26" s="1" t="s">
        <v>28</v>
      </c>
    </row>
    <row r="27" spans="2:49" ht="90" x14ac:dyDescent="0.25">
      <c r="B27" s="123" t="s">
        <v>1451</v>
      </c>
      <c r="C27" s="1" t="s">
        <v>233</v>
      </c>
      <c r="D27" s="1" t="s">
        <v>31</v>
      </c>
      <c r="E27" s="12">
        <v>42992</v>
      </c>
      <c r="F27" s="1" t="s">
        <v>294</v>
      </c>
      <c r="G27" s="38" t="s">
        <v>651</v>
      </c>
      <c r="H27" s="1" t="s">
        <v>0</v>
      </c>
      <c r="I27" s="1"/>
      <c r="J27" s="1"/>
      <c r="K27" s="1"/>
      <c r="L27" s="1" t="s">
        <v>48</v>
      </c>
      <c r="M27" s="1" t="s">
        <v>300</v>
      </c>
      <c r="N27" s="11" t="s">
        <v>35</v>
      </c>
      <c r="O27" s="11" t="s">
        <v>35</v>
      </c>
      <c r="P27" s="1" t="s">
        <v>52</v>
      </c>
      <c r="Q27" s="1"/>
      <c r="R27" s="1"/>
      <c r="S27" s="1" t="s">
        <v>295</v>
      </c>
      <c r="T27" s="11" t="s">
        <v>54</v>
      </c>
      <c r="U27" s="1" t="s">
        <v>105</v>
      </c>
      <c r="V27" s="11" t="s">
        <v>35</v>
      </c>
      <c r="W27" s="33" t="s">
        <v>301</v>
      </c>
      <c r="X27" s="1" t="s">
        <v>296</v>
      </c>
      <c r="Y27" s="11" t="s">
        <v>35</v>
      </c>
      <c r="Z27" s="1" t="s">
        <v>275</v>
      </c>
      <c r="AA27" s="1" t="s">
        <v>56</v>
      </c>
      <c r="AB27" s="1" t="s">
        <v>302</v>
      </c>
      <c r="AC27" s="1" t="s">
        <v>264</v>
      </c>
      <c r="AD27" s="11" t="s">
        <v>35</v>
      </c>
      <c r="AE27" s="1" t="s">
        <v>297</v>
      </c>
      <c r="AF27" s="1" t="s">
        <v>47</v>
      </c>
      <c r="AG27" s="2" t="s">
        <v>298</v>
      </c>
      <c r="AH27" s="2" t="s">
        <v>291</v>
      </c>
      <c r="AI27" s="1" t="s">
        <v>51</v>
      </c>
      <c r="AJ27" s="1" t="s">
        <v>250</v>
      </c>
      <c r="AK27" s="3">
        <v>0.58194444444444449</v>
      </c>
      <c r="AL27" s="11" t="s">
        <v>35</v>
      </c>
      <c r="AM27" s="11" t="s">
        <v>35</v>
      </c>
      <c r="AN27" s="11" t="s">
        <v>35</v>
      </c>
      <c r="AO27" s="11" t="s">
        <v>35</v>
      </c>
      <c r="AP27" s="12">
        <v>42992</v>
      </c>
      <c r="AQ27" s="11" t="s">
        <v>35</v>
      </c>
      <c r="AR27" s="11" t="s">
        <v>35</v>
      </c>
      <c r="AS27" s="1" t="s">
        <v>299</v>
      </c>
      <c r="AT27" s="11" t="s">
        <v>35</v>
      </c>
      <c r="AU27" s="1" t="s">
        <v>251</v>
      </c>
      <c r="AV27" s="1" t="s">
        <v>252</v>
      </c>
      <c r="AW27" s="1" t="s">
        <v>244</v>
      </c>
    </row>
    <row r="28" spans="2:49" ht="90" x14ac:dyDescent="0.25">
      <c r="B28" s="123" t="s">
        <v>1451</v>
      </c>
      <c r="C28" s="1" t="s">
        <v>359</v>
      </c>
      <c r="D28" s="1" t="s">
        <v>31</v>
      </c>
      <c r="E28" s="12">
        <v>42992</v>
      </c>
      <c r="F28" s="1" t="s">
        <v>304</v>
      </c>
      <c r="G28" s="38" t="s">
        <v>651</v>
      </c>
      <c r="H28" s="1" t="s">
        <v>0</v>
      </c>
      <c r="I28" s="1"/>
      <c r="J28" s="1"/>
      <c r="K28" s="1"/>
      <c r="L28" s="1" t="s">
        <v>48</v>
      </c>
      <c r="M28" s="1" t="s">
        <v>317</v>
      </c>
      <c r="N28" s="11" t="s">
        <v>35</v>
      </c>
      <c r="O28" s="11" t="s">
        <v>35</v>
      </c>
      <c r="P28" s="1" t="s">
        <v>52</v>
      </c>
      <c r="Q28" s="1"/>
      <c r="R28" s="1"/>
      <c r="S28" s="1" t="s">
        <v>305</v>
      </c>
      <c r="T28" s="11" t="s">
        <v>54</v>
      </c>
      <c r="U28" s="1" t="s">
        <v>105</v>
      </c>
      <c r="V28" s="11" t="s">
        <v>35</v>
      </c>
      <c r="W28" s="33" t="s">
        <v>309</v>
      </c>
      <c r="X28" s="1" t="s">
        <v>306</v>
      </c>
      <c r="Y28" s="11" t="s">
        <v>35</v>
      </c>
      <c r="Z28" s="1" t="s">
        <v>275</v>
      </c>
      <c r="AA28" s="1" t="s">
        <v>287</v>
      </c>
      <c r="AB28" s="1" t="s">
        <v>307</v>
      </c>
      <c r="AC28" s="1" t="s">
        <v>264</v>
      </c>
      <c r="AD28" s="11" t="s">
        <v>35</v>
      </c>
      <c r="AE28" s="1" t="s">
        <v>308</v>
      </c>
      <c r="AF28" s="1" t="s">
        <v>47</v>
      </c>
      <c r="AG28" s="2" t="s">
        <v>298</v>
      </c>
      <c r="AH28" s="2" t="s">
        <v>291</v>
      </c>
      <c r="AI28" s="1" t="s">
        <v>51</v>
      </c>
      <c r="AJ28" s="1" t="s">
        <v>250</v>
      </c>
      <c r="AK28" s="3">
        <v>0.58194444444444449</v>
      </c>
      <c r="AL28" s="11" t="s">
        <v>35</v>
      </c>
      <c r="AM28" s="11" t="s">
        <v>35</v>
      </c>
      <c r="AN28" s="11" t="s">
        <v>35</v>
      </c>
      <c r="AO28" s="11" t="s">
        <v>35</v>
      </c>
      <c r="AP28" s="12">
        <v>42992</v>
      </c>
      <c r="AQ28" s="11" t="s">
        <v>35</v>
      </c>
      <c r="AR28" s="11" t="s">
        <v>35</v>
      </c>
      <c r="AS28" s="1" t="s">
        <v>299</v>
      </c>
      <c r="AT28" s="11" t="s">
        <v>35</v>
      </c>
      <c r="AU28" s="1" t="s">
        <v>251</v>
      </c>
      <c r="AV28" s="1" t="s">
        <v>252</v>
      </c>
      <c r="AW28" s="1" t="s">
        <v>244</v>
      </c>
    </row>
    <row r="29" spans="2:49" ht="90" x14ac:dyDescent="0.25">
      <c r="B29" s="123" t="s">
        <v>1451</v>
      </c>
      <c r="C29" s="1" t="s">
        <v>360</v>
      </c>
      <c r="D29" s="11" t="s">
        <v>76</v>
      </c>
      <c r="E29" s="12">
        <v>42992</v>
      </c>
      <c r="F29" s="1" t="s">
        <v>175</v>
      </c>
      <c r="G29" s="38" t="s">
        <v>651</v>
      </c>
      <c r="H29" s="1" t="s">
        <v>0</v>
      </c>
      <c r="I29" s="1"/>
      <c r="J29" s="1"/>
      <c r="K29" s="11"/>
      <c r="L29" s="1" t="s">
        <v>48</v>
      </c>
      <c r="M29" s="1" t="s">
        <v>389</v>
      </c>
      <c r="N29" s="11" t="s">
        <v>35</v>
      </c>
      <c r="O29" s="11" t="s">
        <v>35</v>
      </c>
      <c r="P29" s="11" t="s">
        <v>52</v>
      </c>
      <c r="Q29" s="11"/>
      <c r="R29" s="11"/>
      <c r="S29" s="11" t="s">
        <v>176</v>
      </c>
      <c r="T29" s="11" t="s">
        <v>54</v>
      </c>
      <c r="U29" s="1" t="s">
        <v>105</v>
      </c>
      <c r="V29" s="11" t="s">
        <v>35</v>
      </c>
      <c r="W29" s="11" t="s">
        <v>177</v>
      </c>
      <c r="X29" s="1" t="s">
        <v>178</v>
      </c>
      <c r="Y29" s="11" t="s">
        <v>35</v>
      </c>
      <c r="Z29" s="11" t="s">
        <v>179</v>
      </c>
      <c r="AA29" s="11" t="s">
        <v>180</v>
      </c>
      <c r="AB29" s="1" t="s">
        <v>181</v>
      </c>
      <c r="AC29" s="1" t="s">
        <v>182</v>
      </c>
      <c r="AD29" s="11" t="s">
        <v>35</v>
      </c>
      <c r="AE29" s="11" t="s">
        <v>35</v>
      </c>
      <c r="AF29" s="11" t="s">
        <v>47</v>
      </c>
      <c r="AG29" s="12">
        <v>37622</v>
      </c>
      <c r="AH29" s="12">
        <v>42992</v>
      </c>
      <c r="AI29" s="1" t="s">
        <v>51</v>
      </c>
      <c r="AJ29" s="11" t="s">
        <v>171</v>
      </c>
      <c r="AK29" s="11" t="s">
        <v>183</v>
      </c>
      <c r="AL29" s="11" t="s">
        <v>35</v>
      </c>
      <c r="AM29" s="11" t="s">
        <v>35</v>
      </c>
      <c r="AN29" s="11" t="s">
        <v>35</v>
      </c>
      <c r="AO29" s="11" t="s">
        <v>35</v>
      </c>
      <c r="AP29" s="12">
        <v>42992</v>
      </c>
      <c r="AQ29" s="11" t="s">
        <v>35</v>
      </c>
      <c r="AR29" s="11" t="s">
        <v>35</v>
      </c>
      <c r="AS29" s="11" t="s">
        <v>152</v>
      </c>
      <c r="AT29" s="11" t="s">
        <v>153</v>
      </c>
      <c r="AU29" s="11" t="s">
        <v>45</v>
      </c>
      <c r="AV29" s="11" t="s">
        <v>44</v>
      </c>
      <c r="AW29" s="1" t="s">
        <v>28</v>
      </c>
    </row>
    <row r="30" spans="2:49" ht="90" x14ac:dyDescent="0.25">
      <c r="B30" s="123" t="s">
        <v>1451</v>
      </c>
      <c r="C30" s="1" t="s">
        <v>361</v>
      </c>
      <c r="D30" s="11" t="s">
        <v>76</v>
      </c>
      <c r="E30" s="12">
        <v>42992</v>
      </c>
      <c r="F30" s="1" t="s">
        <v>185</v>
      </c>
      <c r="G30" s="38" t="s">
        <v>651</v>
      </c>
      <c r="H30" s="1" t="s">
        <v>0</v>
      </c>
      <c r="I30" s="1"/>
      <c r="J30" s="1"/>
      <c r="K30" s="11"/>
      <c r="L30" s="1" t="s">
        <v>48</v>
      </c>
      <c r="M30" s="1" t="s">
        <v>387</v>
      </c>
      <c r="N30" s="11" t="s">
        <v>35</v>
      </c>
      <c r="O30" s="11" t="s">
        <v>35</v>
      </c>
      <c r="P30" s="11" t="s">
        <v>52</v>
      </c>
      <c r="Q30" s="11"/>
      <c r="R30" s="11"/>
      <c r="S30" s="11" t="s">
        <v>186</v>
      </c>
      <c r="T30" s="11" t="s">
        <v>54</v>
      </c>
      <c r="U30" s="1" t="s">
        <v>105</v>
      </c>
      <c r="V30" s="11">
        <v>8470539</v>
      </c>
      <c r="W30" s="11" t="s">
        <v>187</v>
      </c>
      <c r="X30" s="1" t="s">
        <v>188</v>
      </c>
      <c r="Y30" s="11" t="s">
        <v>35</v>
      </c>
      <c r="Z30" s="11" t="s">
        <v>189</v>
      </c>
      <c r="AA30" s="11" t="s">
        <v>190</v>
      </c>
      <c r="AB30" s="1" t="s">
        <v>191</v>
      </c>
      <c r="AC30" s="11" t="s">
        <v>130</v>
      </c>
      <c r="AD30" s="11" t="s">
        <v>35</v>
      </c>
      <c r="AE30" s="11" t="s">
        <v>192</v>
      </c>
      <c r="AF30" s="11" t="s">
        <v>193</v>
      </c>
      <c r="AG30" s="12">
        <v>31048</v>
      </c>
      <c r="AH30" s="12">
        <v>42735</v>
      </c>
      <c r="AI30" s="1" t="s">
        <v>51</v>
      </c>
      <c r="AJ30" s="11" t="s">
        <v>194</v>
      </c>
      <c r="AK30" s="11" t="s">
        <v>197</v>
      </c>
      <c r="AL30" s="11" t="s">
        <v>35</v>
      </c>
      <c r="AM30" s="11" t="s">
        <v>35</v>
      </c>
      <c r="AN30" s="11" t="s">
        <v>35</v>
      </c>
      <c r="AO30" s="11" t="s">
        <v>35</v>
      </c>
      <c r="AP30" s="12">
        <v>42992</v>
      </c>
      <c r="AQ30" s="11" t="s">
        <v>35</v>
      </c>
      <c r="AR30" s="11" t="s">
        <v>35</v>
      </c>
      <c r="AS30" s="11" t="s">
        <v>141</v>
      </c>
      <c r="AT30" s="11" t="s">
        <v>35</v>
      </c>
      <c r="AU30" s="11" t="s">
        <v>45</v>
      </c>
      <c r="AV30" s="11" t="s">
        <v>44</v>
      </c>
      <c r="AW30" s="1" t="s">
        <v>28</v>
      </c>
    </row>
    <row r="31" spans="2:49" ht="60" x14ac:dyDescent="0.25">
      <c r="B31" s="123" t="s">
        <v>1451</v>
      </c>
      <c r="C31" s="1" t="s">
        <v>362</v>
      </c>
      <c r="D31" s="11" t="s">
        <v>76</v>
      </c>
      <c r="E31" s="12">
        <v>42993</v>
      </c>
      <c r="F31" s="1" t="s">
        <v>199</v>
      </c>
      <c r="G31" s="38" t="s">
        <v>651</v>
      </c>
      <c r="H31" s="1" t="s">
        <v>0</v>
      </c>
      <c r="I31" s="1"/>
      <c r="J31" s="1"/>
      <c r="K31" s="11"/>
      <c r="L31" s="1" t="s">
        <v>48</v>
      </c>
      <c r="M31" s="1" t="s">
        <v>384</v>
      </c>
      <c r="N31" s="12">
        <v>43004</v>
      </c>
      <c r="O31" s="11" t="s">
        <v>60</v>
      </c>
      <c r="P31" s="11" t="s">
        <v>52</v>
      </c>
      <c r="Q31" s="11"/>
      <c r="R31" s="11"/>
      <c r="S31" s="11" t="s">
        <v>200</v>
      </c>
      <c r="T31" s="11" t="s">
        <v>54</v>
      </c>
      <c r="U31" s="1" t="s">
        <v>105</v>
      </c>
      <c r="V31" s="11">
        <v>9297861</v>
      </c>
      <c r="W31" s="11" t="s">
        <v>201</v>
      </c>
      <c r="X31" s="1" t="s">
        <v>202</v>
      </c>
      <c r="Y31" s="11" t="s">
        <v>35</v>
      </c>
      <c r="Z31" s="11" t="s">
        <v>204</v>
      </c>
      <c r="AA31" s="11" t="s">
        <v>119</v>
      </c>
      <c r="AB31" s="1" t="s">
        <v>203</v>
      </c>
      <c r="AC31" s="11" t="s">
        <v>264</v>
      </c>
      <c r="AD31" s="11" t="s">
        <v>35</v>
      </c>
      <c r="AE31" s="11">
        <v>5149</v>
      </c>
      <c r="AF31" s="11" t="s">
        <v>47</v>
      </c>
      <c r="AG31" s="12">
        <v>41275</v>
      </c>
      <c r="AH31" s="12">
        <v>42369</v>
      </c>
      <c r="AI31" s="11" t="s">
        <v>59</v>
      </c>
      <c r="AJ31" s="11" t="s">
        <v>205</v>
      </c>
      <c r="AK31" s="11" t="s">
        <v>206</v>
      </c>
      <c r="AL31" s="11" t="s">
        <v>134</v>
      </c>
      <c r="AM31" s="11" t="s">
        <v>35</v>
      </c>
      <c r="AN31" s="11" t="s">
        <v>35</v>
      </c>
      <c r="AO31" s="11" t="s">
        <v>35</v>
      </c>
      <c r="AP31" s="11" t="s">
        <v>35</v>
      </c>
      <c r="AQ31" s="11" t="s">
        <v>35</v>
      </c>
      <c r="AR31" s="11" t="s">
        <v>35</v>
      </c>
      <c r="AS31" s="11" t="s">
        <v>35</v>
      </c>
      <c r="AT31" s="11" t="s">
        <v>35</v>
      </c>
      <c r="AU31" s="11" t="s">
        <v>45</v>
      </c>
      <c r="AV31" s="11" t="s">
        <v>44</v>
      </c>
      <c r="AW31" s="1" t="s">
        <v>28</v>
      </c>
    </row>
    <row r="32" spans="2:49" s="13" customFormat="1" ht="90" x14ac:dyDescent="0.25">
      <c r="B32" s="123" t="s">
        <v>1451</v>
      </c>
      <c r="C32" s="1" t="s">
        <v>363</v>
      </c>
      <c r="D32" s="1" t="s">
        <v>31</v>
      </c>
      <c r="E32" s="12">
        <v>42993</v>
      </c>
      <c r="F32" s="1" t="s">
        <v>339</v>
      </c>
      <c r="G32" s="38" t="s">
        <v>651</v>
      </c>
      <c r="H32" s="1" t="s">
        <v>0</v>
      </c>
      <c r="I32" s="1"/>
      <c r="J32" s="1"/>
      <c r="K32" s="1"/>
      <c r="L32" s="1" t="s">
        <v>48</v>
      </c>
      <c r="M32" s="1" t="s">
        <v>389</v>
      </c>
      <c r="N32" s="11" t="s">
        <v>35</v>
      </c>
      <c r="O32" s="11" t="s">
        <v>35</v>
      </c>
      <c r="P32" s="1" t="s">
        <v>39</v>
      </c>
      <c r="Q32" s="1"/>
      <c r="R32" s="1"/>
      <c r="S32" s="1" t="s">
        <v>340</v>
      </c>
      <c r="T32" s="11" t="s">
        <v>54</v>
      </c>
      <c r="U32" s="1" t="s">
        <v>105</v>
      </c>
      <c r="V32" s="1" t="s">
        <v>35</v>
      </c>
      <c r="W32" s="1" t="s">
        <v>352</v>
      </c>
      <c r="X32" s="1" t="s">
        <v>341</v>
      </c>
      <c r="Y32" s="1" t="s">
        <v>35</v>
      </c>
      <c r="Z32" s="1" t="s">
        <v>347</v>
      </c>
      <c r="AA32" s="1" t="s">
        <v>348</v>
      </c>
      <c r="AB32" s="1" t="s">
        <v>349</v>
      </c>
      <c r="AC32" s="1" t="s">
        <v>342</v>
      </c>
      <c r="AD32" s="11" t="s">
        <v>35</v>
      </c>
      <c r="AE32" s="1" t="s">
        <v>343</v>
      </c>
      <c r="AF32" s="1" t="s">
        <v>47</v>
      </c>
      <c r="AG32" s="11" t="s">
        <v>35</v>
      </c>
      <c r="AH32" s="11" t="s">
        <v>35</v>
      </c>
      <c r="AI32" s="1" t="s">
        <v>51</v>
      </c>
      <c r="AJ32" s="11" t="s">
        <v>35</v>
      </c>
      <c r="AK32" s="31">
        <v>0.64027777777777783</v>
      </c>
      <c r="AL32" s="11" t="s">
        <v>35</v>
      </c>
      <c r="AM32" s="11" t="s">
        <v>35</v>
      </c>
      <c r="AN32" s="11" t="s">
        <v>35</v>
      </c>
      <c r="AO32" s="11" t="s">
        <v>35</v>
      </c>
      <c r="AP32" s="12">
        <v>42993</v>
      </c>
      <c r="AQ32" s="11" t="s">
        <v>35</v>
      </c>
      <c r="AR32" s="11" t="s">
        <v>35</v>
      </c>
      <c r="AS32" s="1" t="s">
        <v>152</v>
      </c>
      <c r="AT32" s="11" t="s">
        <v>153</v>
      </c>
      <c r="AU32" s="1" t="s">
        <v>344</v>
      </c>
      <c r="AV32" s="1" t="s">
        <v>345</v>
      </c>
      <c r="AW32" s="1" t="s">
        <v>346</v>
      </c>
    </row>
    <row r="33" spans="2:49" ht="90" x14ac:dyDescent="0.25">
      <c r="B33" s="123" t="s">
        <v>1451</v>
      </c>
      <c r="C33" s="1" t="s">
        <v>364</v>
      </c>
      <c r="D33" s="1" t="s">
        <v>31</v>
      </c>
      <c r="E33" s="12">
        <v>42997</v>
      </c>
      <c r="F33" s="1" t="s">
        <v>310</v>
      </c>
      <c r="G33" s="38" t="s">
        <v>651</v>
      </c>
      <c r="H33" s="1" t="s">
        <v>0</v>
      </c>
      <c r="I33" s="1"/>
      <c r="J33" s="1"/>
      <c r="K33" s="1"/>
      <c r="L33" s="1" t="s">
        <v>48</v>
      </c>
      <c r="M33" s="1" t="s">
        <v>300</v>
      </c>
      <c r="N33" s="11" t="s">
        <v>35</v>
      </c>
      <c r="O33" s="11" t="s">
        <v>35</v>
      </c>
      <c r="P33" s="11" t="s">
        <v>52</v>
      </c>
      <c r="Q33" s="11"/>
      <c r="R33" s="11"/>
      <c r="S33" s="1" t="s">
        <v>278</v>
      </c>
      <c r="T33" s="11" t="s">
        <v>54</v>
      </c>
      <c r="U33" s="1" t="s">
        <v>105</v>
      </c>
      <c r="V33" s="1" t="s">
        <v>35</v>
      </c>
      <c r="W33" s="33" t="s">
        <v>283</v>
      </c>
      <c r="X33" s="1" t="s">
        <v>279</v>
      </c>
      <c r="Y33" s="1" t="s">
        <v>35</v>
      </c>
      <c r="Z33" s="1" t="s">
        <v>275</v>
      </c>
      <c r="AA33" s="1" t="s">
        <v>56</v>
      </c>
      <c r="AB33" s="1" t="s">
        <v>280</v>
      </c>
      <c r="AC33" s="1" t="s">
        <v>257</v>
      </c>
      <c r="AD33" s="11" t="s">
        <v>35</v>
      </c>
      <c r="AE33" s="1" t="s">
        <v>281</v>
      </c>
      <c r="AF33" s="1" t="s">
        <v>47</v>
      </c>
      <c r="AG33" s="2" t="s">
        <v>260</v>
      </c>
      <c r="AH33" s="2" t="s">
        <v>291</v>
      </c>
      <c r="AI33" s="1" t="s">
        <v>51</v>
      </c>
      <c r="AJ33" s="1" t="s">
        <v>250</v>
      </c>
      <c r="AK33" s="3">
        <v>0.52708333333333335</v>
      </c>
      <c r="AL33" s="11" t="s">
        <v>35</v>
      </c>
      <c r="AM33" s="11" t="s">
        <v>35</v>
      </c>
      <c r="AN33" s="11" t="s">
        <v>35</v>
      </c>
      <c r="AO33" s="11" t="s">
        <v>35</v>
      </c>
      <c r="AP33" s="12">
        <v>42997</v>
      </c>
      <c r="AQ33" s="34">
        <v>42998</v>
      </c>
      <c r="AR33" s="1">
        <v>1</v>
      </c>
      <c r="AS33" s="1" t="s">
        <v>299</v>
      </c>
      <c r="AT33" s="11" t="s">
        <v>35</v>
      </c>
      <c r="AU33" s="1" t="s">
        <v>251</v>
      </c>
      <c r="AV33" s="1" t="s">
        <v>252</v>
      </c>
      <c r="AW33" s="1" t="s">
        <v>244</v>
      </c>
    </row>
    <row r="34" spans="2:49" ht="60" x14ac:dyDescent="0.25">
      <c r="B34" s="123" t="s">
        <v>1451</v>
      </c>
      <c r="C34" s="1" t="s">
        <v>365</v>
      </c>
      <c r="D34" s="11" t="s">
        <v>76</v>
      </c>
      <c r="E34" s="12">
        <v>42998</v>
      </c>
      <c r="F34" s="1" t="s">
        <v>208</v>
      </c>
      <c r="G34" s="38" t="s">
        <v>651</v>
      </c>
      <c r="H34" s="1" t="s">
        <v>0</v>
      </c>
      <c r="I34" s="1"/>
      <c r="J34" s="1"/>
      <c r="K34" s="11"/>
      <c r="L34" s="1" t="s">
        <v>48</v>
      </c>
      <c r="M34" s="1" t="s">
        <v>384</v>
      </c>
      <c r="N34" s="12">
        <v>43006</v>
      </c>
      <c r="O34" s="11" t="s">
        <v>211</v>
      </c>
      <c r="P34" s="11" t="s">
        <v>52</v>
      </c>
      <c r="Q34" s="11"/>
      <c r="R34" s="11"/>
      <c r="S34" s="11" t="s">
        <v>176</v>
      </c>
      <c r="T34" s="11" t="s">
        <v>54</v>
      </c>
      <c r="U34" s="1" t="s">
        <v>105</v>
      </c>
      <c r="V34" s="11" t="s">
        <v>35</v>
      </c>
      <c r="W34" s="11" t="s">
        <v>177</v>
      </c>
      <c r="X34" s="1" t="s">
        <v>178</v>
      </c>
      <c r="Y34" s="11" t="s">
        <v>35</v>
      </c>
      <c r="Z34" s="11" t="s">
        <v>179</v>
      </c>
      <c r="AA34" s="11" t="s">
        <v>180</v>
      </c>
      <c r="AB34" s="1" t="s">
        <v>181</v>
      </c>
      <c r="AC34" s="1" t="s">
        <v>182</v>
      </c>
      <c r="AD34" s="11" t="s">
        <v>35</v>
      </c>
      <c r="AE34" s="11" t="s">
        <v>35</v>
      </c>
      <c r="AF34" s="11" t="s">
        <v>47</v>
      </c>
      <c r="AG34" s="12">
        <v>42971</v>
      </c>
      <c r="AH34" s="12">
        <v>42998</v>
      </c>
      <c r="AI34" s="11" t="s">
        <v>59</v>
      </c>
      <c r="AJ34" s="11" t="s">
        <v>85</v>
      </c>
      <c r="AK34" s="11" t="s">
        <v>209</v>
      </c>
      <c r="AL34" s="11" t="s">
        <v>210</v>
      </c>
      <c r="AM34" s="11" t="s">
        <v>35</v>
      </c>
      <c r="AN34" s="11" t="s">
        <v>35</v>
      </c>
      <c r="AO34" s="11" t="s">
        <v>35</v>
      </c>
      <c r="AP34" s="11" t="s">
        <v>35</v>
      </c>
      <c r="AQ34" s="11" t="s">
        <v>35</v>
      </c>
      <c r="AR34" s="11" t="s">
        <v>35</v>
      </c>
      <c r="AS34" s="11" t="s">
        <v>35</v>
      </c>
      <c r="AT34" s="11" t="s">
        <v>35</v>
      </c>
      <c r="AU34" s="11" t="s">
        <v>45</v>
      </c>
      <c r="AV34" s="11" t="s">
        <v>44</v>
      </c>
      <c r="AW34" s="1" t="s">
        <v>28</v>
      </c>
    </row>
    <row r="35" spans="2:49" ht="95.25" customHeight="1" x14ac:dyDescent="0.25">
      <c r="B35" s="123" t="s">
        <v>1451</v>
      </c>
      <c r="C35" s="1" t="s">
        <v>366</v>
      </c>
      <c r="D35" s="1" t="s">
        <v>31</v>
      </c>
      <c r="E35" s="12">
        <v>43000</v>
      </c>
      <c r="F35" s="1" t="s">
        <v>334</v>
      </c>
      <c r="G35" s="38" t="s">
        <v>651</v>
      </c>
      <c r="H35" s="1" t="s">
        <v>0</v>
      </c>
      <c r="I35" s="1"/>
      <c r="J35" s="1"/>
      <c r="K35" s="1"/>
      <c r="L35" s="1" t="s">
        <v>48</v>
      </c>
      <c r="M35" s="1" t="s">
        <v>390</v>
      </c>
      <c r="N35" s="11" t="s">
        <v>35</v>
      </c>
      <c r="O35" s="11" t="s">
        <v>35</v>
      </c>
      <c r="P35" s="1" t="s">
        <v>39</v>
      </c>
      <c r="Q35" s="1"/>
      <c r="R35" s="1"/>
      <c r="S35" s="1" t="s">
        <v>331</v>
      </c>
      <c r="T35" s="1" t="s">
        <v>34</v>
      </c>
      <c r="U35" s="1" t="s">
        <v>34</v>
      </c>
      <c r="V35" s="11" t="s">
        <v>35</v>
      </c>
      <c r="W35" s="11" t="s">
        <v>35</v>
      </c>
      <c r="X35" s="11" t="s">
        <v>35</v>
      </c>
      <c r="Y35" s="11" t="s">
        <v>35</v>
      </c>
      <c r="Z35" s="1" t="s">
        <v>324</v>
      </c>
      <c r="AA35" s="1" t="s">
        <v>332</v>
      </c>
      <c r="AB35" s="11" t="s">
        <v>35</v>
      </c>
      <c r="AC35" s="11" t="s">
        <v>35</v>
      </c>
      <c r="AD35" s="11" t="s">
        <v>35</v>
      </c>
      <c r="AE35" s="11" t="s">
        <v>35</v>
      </c>
      <c r="AF35" s="11" t="s">
        <v>47</v>
      </c>
      <c r="AG35" s="30">
        <v>43000</v>
      </c>
      <c r="AH35" s="30">
        <v>43017</v>
      </c>
      <c r="AI35" s="1" t="s">
        <v>51</v>
      </c>
      <c r="AJ35" s="1" t="s">
        <v>335</v>
      </c>
      <c r="AK35" s="35">
        <v>0.4861111111111111</v>
      </c>
      <c r="AL35" s="11" t="s">
        <v>35</v>
      </c>
      <c r="AM35" s="11" t="s">
        <v>35</v>
      </c>
      <c r="AN35" s="11" t="s">
        <v>35</v>
      </c>
      <c r="AO35" s="11" t="s">
        <v>35</v>
      </c>
      <c r="AP35" s="12">
        <v>43000</v>
      </c>
      <c r="AQ35" s="11" t="s">
        <v>35</v>
      </c>
      <c r="AR35" s="11" t="s">
        <v>35</v>
      </c>
      <c r="AS35" s="11" t="s">
        <v>152</v>
      </c>
      <c r="AT35" s="11" t="s">
        <v>153</v>
      </c>
      <c r="AU35" s="1" t="s">
        <v>333</v>
      </c>
      <c r="AV35" s="1" t="s">
        <v>328</v>
      </c>
      <c r="AW35" s="1" t="s">
        <v>329</v>
      </c>
    </row>
    <row r="36" spans="2:49" ht="135" x14ac:dyDescent="0.25">
      <c r="B36" s="123" t="s">
        <v>1451</v>
      </c>
      <c r="C36" s="1" t="s">
        <v>367</v>
      </c>
      <c r="D36" s="1" t="s">
        <v>31</v>
      </c>
      <c r="E36" s="12">
        <v>43003</v>
      </c>
      <c r="F36" s="1" t="s">
        <v>311</v>
      </c>
      <c r="G36" s="38" t="s">
        <v>651</v>
      </c>
      <c r="H36" s="1" t="s">
        <v>0</v>
      </c>
      <c r="I36" s="1"/>
      <c r="J36" s="1"/>
      <c r="K36" s="1"/>
      <c r="L36" s="1" t="s">
        <v>48</v>
      </c>
      <c r="M36" s="55" t="s">
        <v>318</v>
      </c>
      <c r="N36" s="12">
        <v>43011</v>
      </c>
      <c r="O36" s="1" t="s">
        <v>322</v>
      </c>
      <c r="P36" s="11" t="s">
        <v>52</v>
      </c>
      <c r="Q36" s="11"/>
      <c r="R36" s="11"/>
      <c r="S36" s="1" t="s">
        <v>312</v>
      </c>
      <c r="T36" s="11" t="s">
        <v>54</v>
      </c>
      <c r="U36" s="1" t="s">
        <v>105</v>
      </c>
      <c r="V36" s="1" t="s">
        <v>313</v>
      </c>
      <c r="W36" s="33" t="s">
        <v>319</v>
      </c>
      <c r="X36" s="1" t="s">
        <v>314</v>
      </c>
      <c r="Y36" s="11" t="s">
        <v>35</v>
      </c>
      <c r="Z36" s="1" t="s">
        <v>275</v>
      </c>
      <c r="AA36" s="1" t="s">
        <v>226</v>
      </c>
      <c r="AB36" s="1" t="s">
        <v>320</v>
      </c>
      <c r="AC36" s="1" t="s">
        <v>321</v>
      </c>
      <c r="AD36" s="11" t="s">
        <v>35</v>
      </c>
      <c r="AE36" s="1" t="s">
        <v>315</v>
      </c>
      <c r="AF36" s="1" t="s">
        <v>47</v>
      </c>
      <c r="AG36" s="2" t="s">
        <v>316</v>
      </c>
      <c r="AH36" s="2" t="s">
        <v>260</v>
      </c>
      <c r="AI36" s="1" t="s">
        <v>249</v>
      </c>
      <c r="AJ36" s="1" t="s">
        <v>250</v>
      </c>
      <c r="AK36" s="3">
        <v>0.46180555555555558</v>
      </c>
      <c r="AL36" s="3">
        <v>0.97222222222222221</v>
      </c>
      <c r="AM36" s="11" t="s">
        <v>35</v>
      </c>
      <c r="AN36" s="11" t="s">
        <v>35</v>
      </c>
      <c r="AO36" s="11" t="s">
        <v>35</v>
      </c>
      <c r="AP36" s="11" t="s">
        <v>35</v>
      </c>
      <c r="AQ36" s="11" t="s">
        <v>35</v>
      </c>
      <c r="AR36" s="11" t="s">
        <v>35</v>
      </c>
      <c r="AS36" s="11" t="s">
        <v>35</v>
      </c>
      <c r="AT36" s="11" t="s">
        <v>35</v>
      </c>
      <c r="AU36" s="1" t="s">
        <v>251</v>
      </c>
      <c r="AV36" s="1" t="s">
        <v>252</v>
      </c>
      <c r="AW36" s="1" t="s">
        <v>244</v>
      </c>
    </row>
    <row r="37" spans="2:49" ht="60" x14ac:dyDescent="0.25">
      <c r="B37" s="123" t="s">
        <v>1451</v>
      </c>
      <c r="C37" s="1" t="s">
        <v>368</v>
      </c>
      <c r="D37" s="11" t="s">
        <v>76</v>
      </c>
      <c r="E37" s="12">
        <v>43003</v>
      </c>
      <c r="F37" s="11" t="s">
        <v>213</v>
      </c>
      <c r="G37" s="38" t="s">
        <v>651</v>
      </c>
      <c r="H37" s="1" t="s">
        <v>0</v>
      </c>
      <c r="I37" s="1"/>
      <c r="J37" s="1"/>
      <c r="K37" s="11"/>
      <c r="L37" s="1" t="s">
        <v>48</v>
      </c>
      <c r="M37" s="54" t="s">
        <v>174</v>
      </c>
      <c r="N37" s="12">
        <v>43054</v>
      </c>
      <c r="O37" s="11" t="s">
        <v>609</v>
      </c>
      <c r="P37" s="11" t="s">
        <v>52</v>
      </c>
      <c r="Q37" s="11"/>
      <c r="R37" s="11"/>
      <c r="S37" s="1" t="s">
        <v>214</v>
      </c>
      <c r="T37" s="11" t="s">
        <v>54</v>
      </c>
      <c r="U37" s="1" t="s">
        <v>106</v>
      </c>
      <c r="V37" s="11" t="s">
        <v>35</v>
      </c>
      <c r="W37" s="11" t="s">
        <v>215</v>
      </c>
      <c r="X37" s="1" t="s">
        <v>216</v>
      </c>
      <c r="Y37" s="11" t="s">
        <v>35</v>
      </c>
      <c r="Z37" s="11" t="s">
        <v>204</v>
      </c>
      <c r="AA37" s="11" t="s">
        <v>217</v>
      </c>
      <c r="AB37" s="11" t="s">
        <v>35</v>
      </c>
      <c r="AC37" s="11" t="s">
        <v>218</v>
      </c>
      <c r="AD37" s="11" t="s">
        <v>35</v>
      </c>
      <c r="AE37" s="11">
        <v>601061</v>
      </c>
      <c r="AF37" s="11" t="s">
        <v>47</v>
      </c>
      <c r="AG37" s="12">
        <v>43003</v>
      </c>
      <c r="AH37" s="12">
        <v>43003</v>
      </c>
      <c r="AI37" s="11" t="s">
        <v>59</v>
      </c>
      <c r="AJ37" s="11" t="s">
        <v>219</v>
      </c>
      <c r="AK37" s="11" t="s">
        <v>220</v>
      </c>
      <c r="AL37" s="49">
        <v>7.4999999999999997E-2</v>
      </c>
      <c r="AM37" s="11" t="s">
        <v>35</v>
      </c>
      <c r="AN37" s="11" t="s">
        <v>35</v>
      </c>
      <c r="AO37" s="11" t="s">
        <v>35</v>
      </c>
      <c r="AP37" s="12">
        <v>43010</v>
      </c>
      <c r="AQ37" s="12">
        <v>43014</v>
      </c>
      <c r="AR37" s="1" t="s">
        <v>393</v>
      </c>
      <c r="AS37" s="11" t="s">
        <v>35</v>
      </c>
      <c r="AT37" s="11" t="s">
        <v>35</v>
      </c>
      <c r="AU37" s="11" t="s">
        <v>45</v>
      </c>
      <c r="AV37" s="11" t="s">
        <v>44</v>
      </c>
      <c r="AW37" s="1" t="s">
        <v>28</v>
      </c>
    </row>
    <row r="38" spans="2:49" ht="63.75" x14ac:dyDescent="0.25">
      <c r="B38" s="123" t="s">
        <v>1451</v>
      </c>
      <c r="C38" s="1" t="s">
        <v>369</v>
      </c>
      <c r="D38" s="16" t="s">
        <v>31</v>
      </c>
      <c r="E38" s="12">
        <v>43004</v>
      </c>
      <c r="F38" s="36" t="s">
        <v>351</v>
      </c>
      <c r="G38" s="38" t="s">
        <v>651</v>
      </c>
      <c r="H38" s="16" t="s">
        <v>0</v>
      </c>
      <c r="I38" s="1"/>
      <c r="J38" s="1"/>
      <c r="K38" s="16"/>
      <c r="L38" s="16" t="s">
        <v>48</v>
      </c>
      <c r="M38" s="1" t="s">
        <v>384</v>
      </c>
      <c r="N38" s="12">
        <v>43008</v>
      </c>
      <c r="O38" s="36" t="s">
        <v>357</v>
      </c>
      <c r="P38" s="41" t="s">
        <v>39</v>
      </c>
      <c r="Q38" s="41"/>
      <c r="R38" s="41"/>
      <c r="S38" s="36" t="s">
        <v>340</v>
      </c>
      <c r="T38" s="16" t="s">
        <v>106</v>
      </c>
      <c r="U38" s="1" t="s">
        <v>105</v>
      </c>
      <c r="V38" s="36" t="s">
        <v>353</v>
      </c>
      <c r="W38" s="36" t="s">
        <v>352</v>
      </c>
      <c r="X38" s="36" t="s">
        <v>341</v>
      </c>
      <c r="Y38" s="36" t="s">
        <v>35</v>
      </c>
      <c r="Z38" s="16" t="s">
        <v>347</v>
      </c>
      <c r="AA38" s="36" t="s">
        <v>348</v>
      </c>
      <c r="AB38" s="36" t="s">
        <v>354</v>
      </c>
      <c r="AC38" s="16" t="s">
        <v>342</v>
      </c>
      <c r="AD38" s="11" t="s">
        <v>35</v>
      </c>
      <c r="AE38" s="36" t="s">
        <v>343</v>
      </c>
      <c r="AF38" s="11" t="s">
        <v>47</v>
      </c>
      <c r="AG38" s="11" t="s">
        <v>90</v>
      </c>
      <c r="AH38" s="11" t="s">
        <v>90</v>
      </c>
      <c r="AI38" s="11" t="s">
        <v>59</v>
      </c>
      <c r="AJ38" s="16" t="s">
        <v>377</v>
      </c>
      <c r="AK38" s="37">
        <v>0.73958333333333337</v>
      </c>
      <c r="AL38" s="37" t="s">
        <v>355</v>
      </c>
      <c r="AM38" s="11" t="s">
        <v>35</v>
      </c>
      <c r="AN38" s="11" t="s">
        <v>35</v>
      </c>
      <c r="AO38" s="11" t="s">
        <v>35</v>
      </c>
      <c r="AP38" s="11" t="s">
        <v>35</v>
      </c>
      <c r="AQ38" s="11" t="s">
        <v>35</v>
      </c>
      <c r="AR38" s="11" t="s">
        <v>35</v>
      </c>
      <c r="AS38" s="11" t="s">
        <v>35</v>
      </c>
      <c r="AT38" s="11" t="s">
        <v>35</v>
      </c>
      <c r="AU38" s="16" t="s">
        <v>344</v>
      </c>
      <c r="AV38" s="36" t="s">
        <v>345</v>
      </c>
      <c r="AW38" s="1" t="s">
        <v>346</v>
      </c>
    </row>
    <row r="39" spans="2:49" ht="60" x14ac:dyDescent="0.25">
      <c r="B39" s="123" t="s">
        <v>1451</v>
      </c>
      <c r="C39" s="1" t="s">
        <v>370</v>
      </c>
      <c r="D39" s="11" t="s">
        <v>76</v>
      </c>
      <c r="E39" s="12">
        <v>43005</v>
      </c>
      <c r="F39" s="11" t="s">
        <v>223</v>
      </c>
      <c r="G39" s="38" t="s">
        <v>651</v>
      </c>
      <c r="H39" s="1" t="s">
        <v>0</v>
      </c>
      <c r="I39" s="1"/>
      <c r="J39" s="1"/>
      <c r="K39" s="11"/>
      <c r="L39" s="1" t="s">
        <v>48</v>
      </c>
      <c r="M39" s="1" t="s">
        <v>384</v>
      </c>
      <c r="N39" s="12">
        <v>43050</v>
      </c>
      <c r="O39" s="11" t="s">
        <v>395</v>
      </c>
      <c r="P39" s="41" t="s">
        <v>39</v>
      </c>
      <c r="Q39" s="41"/>
      <c r="R39" s="41"/>
      <c r="S39" s="1" t="s">
        <v>222</v>
      </c>
      <c r="T39" s="11" t="s">
        <v>54</v>
      </c>
      <c r="U39" s="1" t="s">
        <v>105</v>
      </c>
      <c r="V39" s="11" t="s">
        <v>35</v>
      </c>
      <c r="W39" s="11" t="s">
        <v>224</v>
      </c>
      <c r="X39" s="57" t="s">
        <v>225</v>
      </c>
      <c r="Y39" s="11" t="s">
        <v>35</v>
      </c>
      <c r="Z39" s="11" t="s">
        <v>56</v>
      </c>
      <c r="AA39" s="11" t="s">
        <v>226</v>
      </c>
      <c r="AB39" s="1" t="s">
        <v>227</v>
      </c>
      <c r="AC39" s="11" t="s">
        <v>264</v>
      </c>
      <c r="AD39" s="11" t="s">
        <v>35</v>
      </c>
      <c r="AE39" s="11">
        <v>1410016</v>
      </c>
      <c r="AF39" s="11" t="s">
        <v>47</v>
      </c>
      <c r="AG39" s="12">
        <v>41640</v>
      </c>
      <c r="AH39" s="12">
        <v>43004</v>
      </c>
      <c r="AI39" s="11" t="s">
        <v>59</v>
      </c>
      <c r="AJ39" s="1" t="s">
        <v>228</v>
      </c>
      <c r="AK39" s="11" t="s">
        <v>72</v>
      </c>
      <c r="AL39" s="11" t="s">
        <v>394</v>
      </c>
      <c r="AM39" s="11" t="s">
        <v>35</v>
      </c>
      <c r="AN39" s="11" t="s">
        <v>35</v>
      </c>
      <c r="AO39" s="11" t="s">
        <v>35</v>
      </c>
      <c r="AP39" s="11" t="s">
        <v>35</v>
      </c>
      <c r="AQ39" s="11" t="s">
        <v>35</v>
      </c>
      <c r="AR39" s="11" t="s">
        <v>35</v>
      </c>
      <c r="AS39" s="11" t="s">
        <v>35</v>
      </c>
      <c r="AT39" s="11" t="s">
        <v>35</v>
      </c>
      <c r="AU39" s="11" t="s">
        <v>45</v>
      </c>
      <c r="AV39" s="11" t="s">
        <v>44</v>
      </c>
      <c r="AW39" s="1" t="s">
        <v>28</v>
      </c>
    </row>
    <row r="40" spans="2:49" ht="60" x14ac:dyDescent="0.25">
      <c r="B40" s="123" t="s">
        <v>1451</v>
      </c>
      <c r="C40" s="1" t="s">
        <v>371</v>
      </c>
      <c r="D40" s="11" t="s">
        <v>76</v>
      </c>
      <c r="E40" s="12">
        <v>43006</v>
      </c>
      <c r="F40" s="11" t="s">
        <v>230</v>
      </c>
      <c r="G40" s="38" t="s">
        <v>651</v>
      </c>
      <c r="H40" s="1" t="s">
        <v>0</v>
      </c>
      <c r="I40" s="1"/>
      <c r="J40" s="1"/>
      <c r="K40" s="11"/>
      <c r="L40" s="1" t="s">
        <v>48</v>
      </c>
      <c r="M40" s="54" t="s">
        <v>174</v>
      </c>
      <c r="N40" s="12">
        <v>43055</v>
      </c>
      <c r="O40" s="11" t="s">
        <v>396</v>
      </c>
      <c r="P40" s="41" t="s">
        <v>39</v>
      </c>
      <c r="Q40" s="41"/>
      <c r="R40" s="41"/>
      <c r="S40" s="1" t="s">
        <v>231</v>
      </c>
      <c r="T40" s="11" t="s">
        <v>54</v>
      </c>
      <c r="U40" s="1" t="s">
        <v>106</v>
      </c>
      <c r="V40" s="11" t="s">
        <v>35</v>
      </c>
      <c r="W40" s="11" t="s">
        <v>215</v>
      </c>
      <c r="X40" s="1" t="s">
        <v>216</v>
      </c>
      <c r="Y40" s="11" t="s">
        <v>35</v>
      </c>
      <c r="Z40" s="11" t="s">
        <v>204</v>
      </c>
      <c r="AA40" s="11" t="s">
        <v>217</v>
      </c>
      <c r="AB40" s="11" t="s">
        <v>35</v>
      </c>
      <c r="AC40" s="11" t="s">
        <v>218</v>
      </c>
      <c r="AD40" s="11" t="s">
        <v>35</v>
      </c>
      <c r="AE40" s="11">
        <v>601061</v>
      </c>
      <c r="AF40" s="11" t="s">
        <v>47</v>
      </c>
      <c r="AG40" s="12">
        <v>41544</v>
      </c>
      <c r="AH40" s="12">
        <v>41544</v>
      </c>
      <c r="AI40" s="11" t="s">
        <v>59</v>
      </c>
      <c r="AJ40" s="11" t="s">
        <v>205</v>
      </c>
      <c r="AK40" s="11" t="s">
        <v>232</v>
      </c>
      <c r="AL40" s="49">
        <v>7.4999999999999997E-2</v>
      </c>
      <c r="AM40" s="11" t="s">
        <v>35</v>
      </c>
      <c r="AN40" s="11" t="s">
        <v>35</v>
      </c>
      <c r="AO40" s="11" t="s">
        <v>35</v>
      </c>
      <c r="AP40" s="11" t="s">
        <v>35</v>
      </c>
      <c r="AQ40" s="11" t="s">
        <v>35</v>
      </c>
      <c r="AR40" s="11" t="s">
        <v>35</v>
      </c>
      <c r="AS40" s="11" t="s">
        <v>35</v>
      </c>
      <c r="AT40" s="11" t="s">
        <v>35</v>
      </c>
      <c r="AU40" s="11" t="s">
        <v>45</v>
      </c>
      <c r="AV40" s="11" t="s">
        <v>44</v>
      </c>
      <c r="AW40" s="1" t="s">
        <v>28</v>
      </c>
    </row>
    <row r="41" spans="2:49" ht="90" x14ac:dyDescent="0.25">
      <c r="B41" s="123" t="s">
        <v>1451</v>
      </c>
      <c r="C41" s="1" t="s">
        <v>372</v>
      </c>
      <c r="D41" s="11" t="s">
        <v>76</v>
      </c>
      <c r="E41" s="12">
        <v>43008</v>
      </c>
      <c r="F41" s="11" t="s">
        <v>234</v>
      </c>
      <c r="G41" s="38" t="s">
        <v>651</v>
      </c>
      <c r="H41" s="1" t="s">
        <v>0</v>
      </c>
      <c r="I41" s="1"/>
      <c r="J41" s="1"/>
      <c r="K41" s="11"/>
      <c r="L41" s="1" t="s">
        <v>48</v>
      </c>
      <c r="M41" s="55" t="s">
        <v>391</v>
      </c>
      <c r="N41" s="11" t="s">
        <v>35</v>
      </c>
      <c r="O41" s="11" t="s">
        <v>35</v>
      </c>
      <c r="P41" s="11" t="s">
        <v>52</v>
      </c>
      <c r="Q41" s="11"/>
      <c r="R41" s="11"/>
      <c r="S41" s="11" t="s">
        <v>235</v>
      </c>
      <c r="T41" s="11" t="s">
        <v>54</v>
      </c>
      <c r="U41" s="1" t="s">
        <v>105</v>
      </c>
      <c r="V41" s="11" t="s">
        <v>35</v>
      </c>
      <c r="W41" s="11" t="s">
        <v>236</v>
      </c>
      <c r="X41" s="1" t="s">
        <v>237</v>
      </c>
      <c r="Y41" s="11" t="s">
        <v>35</v>
      </c>
      <c r="Z41" s="11" t="s">
        <v>204</v>
      </c>
      <c r="AA41" s="11" t="s">
        <v>82</v>
      </c>
      <c r="AB41" s="1" t="s">
        <v>238</v>
      </c>
      <c r="AC41" s="11" t="s">
        <v>264</v>
      </c>
      <c r="AD41" s="11" t="s">
        <v>35</v>
      </c>
      <c r="AE41" s="11" t="s">
        <v>239</v>
      </c>
      <c r="AF41" s="11" t="s">
        <v>47</v>
      </c>
      <c r="AG41" s="12">
        <v>43007</v>
      </c>
      <c r="AH41" s="12">
        <v>43007</v>
      </c>
      <c r="AI41" s="1" t="s">
        <v>51</v>
      </c>
      <c r="AJ41" s="11" t="s">
        <v>85</v>
      </c>
      <c r="AK41" s="11" t="s">
        <v>240</v>
      </c>
      <c r="AL41" s="11" t="s">
        <v>35</v>
      </c>
      <c r="AM41" s="11" t="s">
        <v>35</v>
      </c>
      <c r="AN41" s="11" t="s">
        <v>35</v>
      </c>
      <c r="AO41" s="11" t="s">
        <v>35</v>
      </c>
      <c r="AP41" s="12">
        <v>43008</v>
      </c>
      <c r="AQ41" s="11" t="s">
        <v>35</v>
      </c>
      <c r="AR41" s="11" t="s">
        <v>35</v>
      </c>
      <c r="AS41" s="11" t="s">
        <v>152</v>
      </c>
      <c r="AT41" s="11" t="s">
        <v>153</v>
      </c>
      <c r="AU41" s="11" t="s">
        <v>45</v>
      </c>
      <c r="AV41" s="11" t="s">
        <v>44</v>
      </c>
      <c r="AW41" s="1" t="s">
        <v>28</v>
      </c>
    </row>
    <row r="42" spans="2:49" ht="21" customHeight="1" x14ac:dyDescent="0.25">
      <c r="B42" s="170" t="s">
        <v>845</v>
      </c>
      <c r="C42" s="170"/>
      <c r="D42" s="170"/>
      <c r="E42" s="170"/>
      <c r="F42" s="170"/>
      <c r="G42" s="170"/>
      <c r="H42" s="170"/>
      <c r="I42" s="170"/>
      <c r="J42" s="170"/>
      <c r="K42" s="170"/>
      <c r="L42" s="170"/>
      <c r="M42" s="170"/>
      <c r="N42" s="170"/>
      <c r="O42" s="170"/>
      <c r="P42" s="170"/>
      <c r="Q42" s="170"/>
      <c r="R42" s="170"/>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11"/>
    </row>
    <row r="43" spans="2:49" ht="166.5" customHeight="1" x14ac:dyDescent="0.25">
      <c r="B43" s="11" t="s">
        <v>1452</v>
      </c>
      <c r="C43" s="1" t="s">
        <v>530</v>
      </c>
      <c r="D43" s="1" t="s">
        <v>31</v>
      </c>
      <c r="E43" s="45" t="s">
        <v>509</v>
      </c>
      <c r="F43" s="1" t="s">
        <v>508</v>
      </c>
      <c r="G43" s="1" t="s">
        <v>651</v>
      </c>
      <c r="H43" s="16" t="s">
        <v>0</v>
      </c>
      <c r="I43" s="11"/>
      <c r="J43" s="11"/>
      <c r="K43" s="1"/>
      <c r="L43" s="11" t="s">
        <v>400</v>
      </c>
      <c r="M43" s="1" t="s">
        <v>520</v>
      </c>
      <c r="N43" s="46">
        <v>43016</v>
      </c>
      <c r="O43" s="11" t="s">
        <v>357</v>
      </c>
      <c r="P43" s="11" t="s">
        <v>52</v>
      </c>
      <c r="Q43" s="11"/>
      <c r="R43" s="11"/>
      <c r="S43" s="1" t="s">
        <v>510</v>
      </c>
      <c r="T43" s="11" t="s">
        <v>54</v>
      </c>
      <c r="U43" s="1" t="s">
        <v>105</v>
      </c>
      <c r="V43" s="11" t="s">
        <v>512</v>
      </c>
      <c r="W43" s="11" t="s">
        <v>513</v>
      </c>
      <c r="X43" s="14" t="s">
        <v>514</v>
      </c>
      <c r="Y43" s="11" t="s">
        <v>476</v>
      </c>
      <c r="Z43" s="11" t="s">
        <v>275</v>
      </c>
      <c r="AA43" s="11" t="s">
        <v>56</v>
      </c>
      <c r="AB43" s="1" t="s">
        <v>511</v>
      </c>
      <c r="AC43" s="11" t="s">
        <v>515</v>
      </c>
      <c r="AD43" s="11" t="s">
        <v>476</v>
      </c>
      <c r="AE43" s="11" t="s">
        <v>516</v>
      </c>
      <c r="AF43" s="11" t="s">
        <v>47</v>
      </c>
      <c r="AG43" s="15" t="s">
        <v>461</v>
      </c>
      <c r="AH43" s="15" t="s">
        <v>243</v>
      </c>
      <c r="AI43" s="1" t="s">
        <v>249</v>
      </c>
      <c r="AJ43" s="1" t="s">
        <v>517</v>
      </c>
      <c r="AK43" s="19">
        <v>0.89583333333333337</v>
      </c>
      <c r="AL43" s="19" t="s">
        <v>519</v>
      </c>
      <c r="AM43" s="11" t="s">
        <v>476</v>
      </c>
      <c r="AN43" s="11" t="s">
        <v>476</v>
      </c>
      <c r="AO43" s="11" t="s">
        <v>476</v>
      </c>
      <c r="AP43" s="11" t="s">
        <v>476</v>
      </c>
      <c r="AQ43" s="11" t="s">
        <v>476</v>
      </c>
      <c r="AR43" s="11" t="s">
        <v>476</v>
      </c>
      <c r="AS43" s="11" t="s">
        <v>476</v>
      </c>
      <c r="AT43" s="11" t="s">
        <v>476</v>
      </c>
      <c r="AU43" s="1" t="s">
        <v>251</v>
      </c>
      <c r="AV43" s="1" t="s">
        <v>252</v>
      </c>
      <c r="AW43" s="11" t="s">
        <v>507</v>
      </c>
    </row>
    <row r="44" spans="2:49" ht="92.25" customHeight="1" x14ac:dyDescent="0.25">
      <c r="B44" s="123" t="s">
        <v>1452</v>
      </c>
      <c r="C44" s="1" t="s">
        <v>531</v>
      </c>
      <c r="D44" s="1" t="s">
        <v>31</v>
      </c>
      <c r="E44" s="45" t="s">
        <v>482</v>
      </c>
      <c r="F44" s="1" t="s">
        <v>473</v>
      </c>
      <c r="G44" s="1" t="s">
        <v>651</v>
      </c>
      <c r="H44" s="16" t="s">
        <v>0</v>
      </c>
      <c r="I44" s="11"/>
      <c r="J44" s="11"/>
      <c r="K44" s="1"/>
      <c r="L44" s="11" t="s">
        <v>400</v>
      </c>
      <c r="M44" s="1" t="s">
        <v>846</v>
      </c>
      <c r="N44" s="46">
        <v>43019</v>
      </c>
      <c r="O44" s="1" t="s">
        <v>376</v>
      </c>
      <c r="P44" s="11" t="s">
        <v>52</v>
      </c>
      <c r="Q44" s="11"/>
      <c r="R44" s="11"/>
      <c r="S44" s="1" t="s">
        <v>474</v>
      </c>
      <c r="T44" s="11" t="s">
        <v>54</v>
      </c>
      <c r="U44" s="11" t="s">
        <v>475</v>
      </c>
      <c r="V44" s="1" t="s">
        <v>476</v>
      </c>
      <c r="W44" s="47" t="s">
        <v>477</v>
      </c>
      <c r="X44" s="14" t="s">
        <v>478</v>
      </c>
      <c r="Y44" s="11" t="s">
        <v>476</v>
      </c>
      <c r="Z44" s="11" t="s">
        <v>324</v>
      </c>
      <c r="AA44" s="1" t="s">
        <v>325</v>
      </c>
      <c r="AB44" s="11" t="s">
        <v>476</v>
      </c>
      <c r="AC44" s="1" t="s">
        <v>476</v>
      </c>
      <c r="AD44" s="11" t="s">
        <v>476</v>
      </c>
      <c r="AE44" s="1" t="s">
        <v>476</v>
      </c>
      <c r="AF44" s="11" t="s">
        <v>47</v>
      </c>
      <c r="AG44" s="45" t="s">
        <v>479</v>
      </c>
      <c r="AH44" s="45" t="s">
        <v>480</v>
      </c>
      <c r="AI44" s="1" t="s">
        <v>51</v>
      </c>
      <c r="AJ44" s="1" t="s">
        <v>481</v>
      </c>
      <c r="AK44" s="19">
        <v>0.59722222222222221</v>
      </c>
      <c r="AL44" s="19" t="s">
        <v>518</v>
      </c>
      <c r="AM44" s="11" t="s">
        <v>476</v>
      </c>
      <c r="AN44" s="11" t="s">
        <v>476</v>
      </c>
      <c r="AO44" s="11" t="s">
        <v>476</v>
      </c>
      <c r="AP44" s="11" t="s">
        <v>476</v>
      </c>
      <c r="AQ44" s="11" t="s">
        <v>476</v>
      </c>
      <c r="AR44" s="11" t="s">
        <v>476</v>
      </c>
      <c r="AS44" s="1" t="s">
        <v>484</v>
      </c>
      <c r="AT44" s="11" t="s">
        <v>153</v>
      </c>
      <c r="AU44" s="1" t="s">
        <v>327</v>
      </c>
      <c r="AV44" s="1" t="s">
        <v>328</v>
      </c>
      <c r="AW44" s="11" t="s">
        <v>329</v>
      </c>
    </row>
    <row r="45" spans="2:49" ht="90" x14ac:dyDescent="0.25">
      <c r="B45" s="123" t="s">
        <v>1452</v>
      </c>
      <c r="C45" s="1" t="s">
        <v>532</v>
      </c>
      <c r="D45" s="11" t="s">
        <v>76</v>
      </c>
      <c r="E45" s="12">
        <v>43021</v>
      </c>
      <c r="F45" s="1" t="s">
        <v>401</v>
      </c>
      <c r="G45" s="1" t="s">
        <v>651</v>
      </c>
      <c r="H45" s="16" t="s">
        <v>0</v>
      </c>
      <c r="I45" s="1"/>
      <c r="J45" s="1"/>
      <c r="K45" s="11"/>
      <c r="L45" s="11" t="s">
        <v>400</v>
      </c>
      <c r="M45" s="1" t="s">
        <v>402</v>
      </c>
      <c r="N45" s="12">
        <v>43021</v>
      </c>
      <c r="O45" s="11" t="s">
        <v>35</v>
      </c>
      <c r="P45" s="41" t="s">
        <v>39</v>
      </c>
      <c r="Q45" s="41"/>
      <c r="R45" s="41"/>
      <c r="S45" s="11" t="s">
        <v>403</v>
      </c>
      <c r="T45" s="11" t="s">
        <v>54</v>
      </c>
      <c r="U45" s="1" t="s">
        <v>106</v>
      </c>
      <c r="V45" s="11" t="s">
        <v>35</v>
      </c>
      <c r="W45" s="40" t="s">
        <v>404</v>
      </c>
      <c r="X45" s="1" t="s">
        <v>405</v>
      </c>
      <c r="Y45" s="11" t="s">
        <v>35</v>
      </c>
      <c r="Z45" s="11" t="s">
        <v>347</v>
      </c>
      <c r="AA45" s="11" t="s">
        <v>406</v>
      </c>
      <c r="AB45" s="11" t="s">
        <v>35</v>
      </c>
      <c r="AC45" s="11" t="s">
        <v>35</v>
      </c>
      <c r="AD45" s="11" t="s">
        <v>35</v>
      </c>
      <c r="AE45" s="11" t="s">
        <v>35</v>
      </c>
      <c r="AF45" s="11" t="s">
        <v>47</v>
      </c>
      <c r="AG45" s="12">
        <v>40461</v>
      </c>
      <c r="AH45" s="12">
        <v>43018</v>
      </c>
      <c r="AI45" s="1" t="s">
        <v>51</v>
      </c>
      <c r="AJ45" s="16" t="s">
        <v>377</v>
      </c>
      <c r="AK45" s="3">
        <v>0.46180555555555558</v>
      </c>
      <c r="AL45" s="3">
        <v>0.46875</v>
      </c>
      <c r="AM45" s="11" t="s">
        <v>35</v>
      </c>
      <c r="AN45" s="11" t="s">
        <v>35</v>
      </c>
      <c r="AO45" s="11" t="s">
        <v>35</v>
      </c>
      <c r="AP45" s="11" t="s">
        <v>35</v>
      </c>
      <c r="AQ45" s="11" t="s">
        <v>35</v>
      </c>
      <c r="AR45" s="11" t="s">
        <v>35</v>
      </c>
      <c r="AS45" s="11" t="s">
        <v>407</v>
      </c>
      <c r="AT45" s="11" t="s">
        <v>35</v>
      </c>
      <c r="AU45" s="11" t="s">
        <v>45</v>
      </c>
      <c r="AV45" s="11" t="s">
        <v>44</v>
      </c>
      <c r="AW45" s="1" t="s">
        <v>28</v>
      </c>
    </row>
    <row r="46" spans="2:49" ht="124.5" customHeight="1" x14ac:dyDescent="0.25">
      <c r="B46" s="123" t="s">
        <v>1452</v>
      </c>
      <c r="C46" s="1" t="s">
        <v>533</v>
      </c>
      <c r="D46" s="1" t="s">
        <v>31</v>
      </c>
      <c r="E46" s="12">
        <v>43026</v>
      </c>
      <c r="F46" s="1" t="s">
        <v>521</v>
      </c>
      <c r="G46" s="1" t="s">
        <v>651</v>
      </c>
      <c r="H46" s="16" t="s">
        <v>0</v>
      </c>
      <c r="I46" s="11"/>
      <c r="J46" s="11"/>
      <c r="K46" s="1"/>
      <c r="L46" s="11" t="s">
        <v>400</v>
      </c>
      <c r="M46" s="1" t="s">
        <v>520</v>
      </c>
      <c r="N46" s="12">
        <v>43042</v>
      </c>
      <c r="O46" s="11" t="s">
        <v>529</v>
      </c>
      <c r="P46" s="41" t="s">
        <v>39</v>
      </c>
      <c r="Q46" s="41"/>
      <c r="R46" s="41"/>
      <c r="S46" s="1" t="s">
        <v>523</v>
      </c>
      <c r="T46" s="11" t="s">
        <v>54</v>
      </c>
      <c r="U46" s="1" t="s">
        <v>463</v>
      </c>
      <c r="V46" s="11" t="s">
        <v>35</v>
      </c>
      <c r="W46" s="11" t="s">
        <v>525</v>
      </c>
      <c r="X46" s="14" t="s">
        <v>526</v>
      </c>
      <c r="Y46" s="11" t="s">
        <v>35</v>
      </c>
      <c r="Z46" s="11" t="s">
        <v>275</v>
      </c>
      <c r="AA46" s="11" t="s">
        <v>56</v>
      </c>
      <c r="AB46" s="1" t="s">
        <v>524</v>
      </c>
      <c r="AC46" s="11" t="s">
        <v>264</v>
      </c>
      <c r="AD46" s="11" t="s">
        <v>476</v>
      </c>
      <c r="AE46" s="11">
        <v>8102952</v>
      </c>
      <c r="AF46" s="11" t="s">
        <v>47</v>
      </c>
      <c r="AG46" s="20" t="s">
        <v>461</v>
      </c>
      <c r="AH46" s="20" t="s">
        <v>243</v>
      </c>
      <c r="AI46" s="1" t="s">
        <v>249</v>
      </c>
      <c r="AJ46" s="16" t="s">
        <v>522</v>
      </c>
      <c r="AK46" s="3" t="s">
        <v>527</v>
      </c>
      <c r="AL46" s="3" t="s">
        <v>528</v>
      </c>
      <c r="AM46" s="11" t="s">
        <v>35</v>
      </c>
      <c r="AN46" s="11" t="s">
        <v>35</v>
      </c>
      <c r="AO46" s="11" t="s">
        <v>35</v>
      </c>
      <c r="AP46" s="11" t="s">
        <v>35</v>
      </c>
      <c r="AQ46" s="11" t="s">
        <v>35</v>
      </c>
      <c r="AR46" s="11" t="s">
        <v>35</v>
      </c>
      <c r="AS46" s="11" t="s">
        <v>35</v>
      </c>
      <c r="AT46" s="11" t="s">
        <v>35</v>
      </c>
      <c r="AU46" s="1" t="s">
        <v>251</v>
      </c>
      <c r="AV46" s="1" t="s">
        <v>252</v>
      </c>
      <c r="AW46" s="11" t="s">
        <v>507</v>
      </c>
    </row>
    <row r="47" spans="2:49" ht="60" x14ac:dyDescent="0.25">
      <c r="B47" s="123" t="s">
        <v>1452</v>
      </c>
      <c r="C47" s="1" t="s">
        <v>534</v>
      </c>
      <c r="D47" s="11" t="s">
        <v>459</v>
      </c>
      <c r="E47" s="12">
        <v>43027</v>
      </c>
      <c r="F47" s="1" t="s">
        <v>460</v>
      </c>
      <c r="G47" s="1" t="s">
        <v>651</v>
      </c>
      <c r="H47" s="1" t="s">
        <v>0</v>
      </c>
      <c r="I47" s="1"/>
      <c r="J47" s="1"/>
      <c r="K47" s="11"/>
      <c r="L47" s="11" t="s">
        <v>400</v>
      </c>
      <c r="M47" s="1" t="s">
        <v>520</v>
      </c>
      <c r="N47" s="41">
        <v>43032</v>
      </c>
      <c r="O47" s="11" t="s">
        <v>393</v>
      </c>
      <c r="P47" s="1" t="s">
        <v>39</v>
      </c>
      <c r="Q47" s="1"/>
      <c r="R47" s="1"/>
      <c r="S47" s="1" t="s">
        <v>462</v>
      </c>
      <c r="T47" s="1" t="s">
        <v>64</v>
      </c>
      <c r="U47" s="1" t="s">
        <v>463</v>
      </c>
      <c r="V47" s="1" t="s">
        <v>464</v>
      </c>
      <c r="W47" s="11" t="s">
        <v>35</v>
      </c>
      <c r="X47" s="14" t="s">
        <v>465</v>
      </c>
      <c r="Y47" s="1" t="s">
        <v>464</v>
      </c>
      <c r="Z47" s="1" t="s">
        <v>466</v>
      </c>
      <c r="AA47" s="1" t="s">
        <v>467</v>
      </c>
      <c r="AB47" s="1" t="s">
        <v>469</v>
      </c>
      <c r="AC47" s="1" t="s">
        <v>468</v>
      </c>
      <c r="AD47" s="11" t="s">
        <v>35</v>
      </c>
      <c r="AE47" s="36" t="s">
        <v>470</v>
      </c>
      <c r="AF47" s="11" t="s">
        <v>47</v>
      </c>
      <c r="AG47" s="20" t="s">
        <v>461</v>
      </c>
      <c r="AH47" s="20" t="s">
        <v>260</v>
      </c>
      <c r="AI47" s="1" t="s">
        <v>249</v>
      </c>
      <c r="AJ47" s="16" t="s">
        <v>377</v>
      </c>
      <c r="AK47" s="48" t="s">
        <v>471</v>
      </c>
      <c r="AL47" s="48" t="s">
        <v>472</v>
      </c>
      <c r="AM47" s="11" t="s">
        <v>35</v>
      </c>
      <c r="AN47" s="11" t="s">
        <v>35</v>
      </c>
      <c r="AO47" s="11" t="s">
        <v>35</v>
      </c>
      <c r="AP47" s="11" t="s">
        <v>35</v>
      </c>
      <c r="AQ47" s="11" t="s">
        <v>35</v>
      </c>
      <c r="AR47" s="11" t="s">
        <v>35</v>
      </c>
      <c r="AS47" s="11" t="s">
        <v>35</v>
      </c>
      <c r="AT47" s="11" t="s">
        <v>35</v>
      </c>
      <c r="AU47" s="1" t="s">
        <v>398</v>
      </c>
      <c r="AV47" s="1" t="s">
        <v>397</v>
      </c>
      <c r="AW47" s="1" t="s">
        <v>458</v>
      </c>
    </row>
    <row r="48" spans="2:49" ht="96" customHeight="1" x14ac:dyDescent="0.25">
      <c r="B48" s="123" t="s">
        <v>1452</v>
      </c>
      <c r="C48" s="1" t="s">
        <v>535</v>
      </c>
      <c r="D48" s="1" t="s">
        <v>31</v>
      </c>
      <c r="E48" s="11" t="s">
        <v>491</v>
      </c>
      <c r="F48" s="1" t="s">
        <v>485</v>
      </c>
      <c r="G48" s="1" t="s">
        <v>651</v>
      </c>
      <c r="H48" s="16" t="s">
        <v>0</v>
      </c>
      <c r="I48" s="11"/>
      <c r="J48" s="11"/>
      <c r="K48" s="1"/>
      <c r="L48" s="11" t="s">
        <v>400</v>
      </c>
      <c r="M48" s="1" t="s">
        <v>847</v>
      </c>
      <c r="N48" s="30">
        <v>43045</v>
      </c>
      <c r="O48" s="1" t="s">
        <v>60</v>
      </c>
      <c r="P48" s="11" t="s">
        <v>52</v>
      </c>
      <c r="Q48" s="11"/>
      <c r="R48" s="11"/>
      <c r="S48" s="1" t="s">
        <v>486</v>
      </c>
      <c r="T48" s="11" t="s">
        <v>463</v>
      </c>
      <c r="U48" s="1" t="s">
        <v>463</v>
      </c>
      <c r="V48" s="2" t="s">
        <v>476</v>
      </c>
      <c r="W48" s="2" t="s">
        <v>476</v>
      </c>
      <c r="X48" s="11" t="s">
        <v>476</v>
      </c>
      <c r="Y48" s="11" t="s">
        <v>476</v>
      </c>
      <c r="Z48" s="11" t="s">
        <v>146</v>
      </c>
      <c r="AA48" s="11" t="s">
        <v>487</v>
      </c>
      <c r="AB48" s="11" t="s">
        <v>476</v>
      </c>
      <c r="AC48" s="11" t="s">
        <v>476</v>
      </c>
      <c r="AD48" s="11" t="s">
        <v>476</v>
      </c>
      <c r="AE48" s="11" t="s">
        <v>476</v>
      </c>
      <c r="AF48" s="11" t="s">
        <v>47</v>
      </c>
      <c r="AG48" s="11" t="s">
        <v>488</v>
      </c>
      <c r="AH48" s="11" t="s">
        <v>489</v>
      </c>
      <c r="AI48" s="1" t="s">
        <v>51</v>
      </c>
      <c r="AJ48" s="1" t="s">
        <v>490</v>
      </c>
      <c r="AK48" s="19">
        <v>0.39583333333333331</v>
      </c>
      <c r="AL48" s="49" t="s">
        <v>492</v>
      </c>
      <c r="AM48" s="11" t="s">
        <v>476</v>
      </c>
      <c r="AN48" s="11" t="s">
        <v>476</v>
      </c>
      <c r="AO48" s="11" t="s">
        <v>476</v>
      </c>
      <c r="AP48" s="11" t="s">
        <v>476</v>
      </c>
      <c r="AQ48" s="11" t="s">
        <v>476</v>
      </c>
      <c r="AR48" s="11" t="s">
        <v>476</v>
      </c>
      <c r="AS48" s="11" t="s">
        <v>483</v>
      </c>
      <c r="AT48" s="11" t="s">
        <v>476</v>
      </c>
      <c r="AU48" s="1" t="s">
        <v>327</v>
      </c>
      <c r="AV48" s="1" t="s">
        <v>328</v>
      </c>
      <c r="AW48" s="11" t="s">
        <v>329</v>
      </c>
    </row>
    <row r="49" spans="2:49" ht="125.25" customHeight="1" x14ac:dyDescent="0.25">
      <c r="B49" s="123" t="s">
        <v>1452</v>
      </c>
      <c r="C49" s="1" t="s">
        <v>536</v>
      </c>
      <c r="D49" s="1" t="s">
        <v>31</v>
      </c>
      <c r="E49" s="11" t="s">
        <v>488</v>
      </c>
      <c r="F49" s="1" t="s">
        <v>493</v>
      </c>
      <c r="G49" s="1" t="s">
        <v>651</v>
      </c>
      <c r="H49" s="16" t="s">
        <v>0</v>
      </c>
      <c r="I49" s="11"/>
      <c r="J49" s="11"/>
      <c r="K49" s="1"/>
      <c r="L49" s="11" t="s">
        <v>400</v>
      </c>
      <c r="M49" s="1" t="s">
        <v>848</v>
      </c>
      <c r="N49" s="46">
        <v>42805</v>
      </c>
      <c r="O49" s="1" t="s">
        <v>211</v>
      </c>
      <c r="P49" s="11" t="s">
        <v>52</v>
      </c>
      <c r="Q49" s="11"/>
      <c r="R49" s="11"/>
      <c r="S49" s="1" t="s">
        <v>494</v>
      </c>
      <c r="T49" s="11" t="s">
        <v>495</v>
      </c>
      <c r="U49" s="11" t="s">
        <v>463</v>
      </c>
      <c r="V49" s="1" t="s">
        <v>476</v>
      </c>
      <c r="W49" s="2" t="s">
        <v>476</v>
      </c>
      <c r="X49" s="11" t="s">
        <v>476</v>
      </c>
      <c r="Y49" s="11" t="s">
        <v>476</v>
      </c>
      <c r="Z49" s="11" t="s">
        <v>324</v>
      </c>
      <c r="AA49" s="1" t="s">
        <v>325</v>
      </c>
      <c r="AB49" s="11" t="s">
        <v>476</v>
      </c>
      <c r="AC49" s="11" t="s">
        <v>476</v>
      </c>
      <c r="AD49" s="11" t="s">
        <v>476</v>
      </c>
      <c r="AE49" s="11" t="s">
        <v>476</v>
      </c>
      <c r="AF49" s="11" t="s">
        <v>496</v>
      </c>
      <c r="AG49" s="11" t="s">
        <v>488</v>
      </c>
      <c r="AH49" s="45" t="s">
        <v>497</v>
      </c>
      <c r="AI49" s="1" t="s">
        <v>51</v>
      </c>
      <c r="AJ49" s="1" t="s">
        <v>498</v>
      </c>
      <c r="AK49" s="19">
        <v>0.45694444444444443</v>
      </c>
      <c r="AL49" s="11" t="s">
        <v>499</v>
      </c>
      <c r="AM49" s="11" t="s">
        <v>476</v>
      </c>
      <c r="AN49" s="11" t="s">
        <v>476</v>
      </c>
      <c r="AO49" s="11" t="s">
        <v>476</v>
      </c>
      <c r="AP49" s="11" t="s">
        <v>476</v>
      </c>
      <c r="AQ49" s="11" t="s">
        <v>476</v>
      </c>
      <c r="AR49" s="11" t="s">
        <v>476</v>
      </c>
      <c r="AS49" s="11" t="s">
        <v>419</v>
      </c>
      <c r="AT49" s="11" t="s">
        <v>476</v>
      </c>
      <c r="AU49" s="1" t="s">
        <v>327</v>
      </c>
      <c r="AV49" s="1" t="s">
        <v>328</v>
      </c>
      <c r="AW49" s="11" t="s">
        <v>329</v>
      </c>
    </row>
    <row r="50" spans="2:49" ht="90" x14ac:dyDescent="0.25">
      <c r="B50" s="123" t="s">
        <v>1452</v>
      </c>
      <c r="C50" s="1" t="s">
        <v>537</v>
      </c>
      <c r="D50" s="11" t="s">
        <v>76</v>
      </c>
      <c r="E50" s="12">
        <v>43038</v>
      </c>
      <c r="F50" s="1" t="s">
        <v>408</v>
      </c>
      <c r="G50" s="1" t="s">
        <v>651</v>
      </c>
      <c r="H50" s="16" t="s">
        <v>0</v>
      </c>
      <c r="I50" s="1"/>
      <c r="J50" s="1"/>
      <c r="K50" s="11"/>
      <c r="L50" s="11" t="s">
        <v>400</v>
      </c>
      <c r="M50" s="1" t="s">
        <v>409</v>
      </c>
      <c r="N50" s="12">
        <v>43038</v>
      </c>
      <c r="O50" s="11" t="s">
        <v>35</v>
      </c>
      <c r="P50" s="41" t="s">
        <v>39</v>
      </c>
      <c r="Q50" s="41"/>
      <c r="R50" s="41"/>
      <c r="S50" s="11" t="s">
        <v>410</v>
      </c>
      <c r="T50" s="11" t="s">
        <v>54</v>
      </c>
      <c r="U50" s="1" t="s">
        <v>106</v>
      </c>
      <c r="V50" s="11" t="s">
        <v>35</v>
      </c>
      <c r="W50" s="11" t="s">
        <v>411</v>
      </c>
      <c r="X50" s="14" t="s">
        <v>412</v>
      </c>
      <c r="Y50" s="11" t="s">
        <v>35</v>
      </c>
      <c r="Z50" s="11" t="s">
        <v>275</v>
      </c>
      <c r="AA50" s="11" t="s">
        <v>413</v>
      </c>
      <c r="AB50" s="11" t="s">
        <v>414</v>
      </c>
      <c r="AC50" s="11" t="s">
        <v>83</v>
      </c>
      <c r="AD50" s="11" t="s">
        <v>35</v>
      </c>
      <c r="AE50" s="11" t="s">
        <v>415</v>
      </c>
      <c r="AF50" s="11" t="s">
        <v>47</v>
      </c>
      <c r="AG50" s="12">
        <v>42736</v>
      </c>
      <c r="AH50" s="12">
        <v>43037</v>
      </c>
      <c r="AI50" s="1" t="s">
        <v>51</v>
      </c>
      <c r="AJ50" s="1" t="s">
        <v>416</v>
      </c>
      <c r="AK50" s="11" t="s">
        <v>417</v>
      </c>
      <c r="AL50" s="11" t="s">
        <v>418</v>
      </c>
      <c r="AM50" s="11" t="s">
        <v>35</v>
      </c>
      <c r="AN50" s="11" t="s">
        <v>35</v>
      </c>
      <c r="AO50" s="11" t="s">
        <v>35</v>
      </c>
      <c r="AP50" s="11" t="s">
        <v>35</v>
      </c>
      <c r="AQ50" s="11" t="s">
        <v>35</v>
      </c>
      <c r="AR50" s="11" t="s">
        <v>35</v>
      </c>
      <c r="AS50" s="11" t="s">
        <v>419</v>
      </c>
      <c r="AT50" s="11" t="s">
        <v>35</v>
      </c>
      <c r="AU50" s="11" t="s">
        <v>45</v>
      </c>
      <c r="AV50" s="11" t="s">
        <v>44</v>
      </c>
      <c r="AW50" s="1" t="s">
        <v>28</v>
      </c>
    </row>
    <row r="51" spans="2:49" ht="94.5" customHeight="1" x14ac:dyDescent="0.25">
      <c r="B51" s="123" t="s">
        <v>1452</v>
      </c>
      <c r="C51" s="1" t="s">
        <v>538</v>
      </c>
      <c r="D51" s="1" t="s">
        <v>31</v>
      </c>
      <c r="E51" s="11" t="s">
        <v>505</v>
      </c>
      <c r="F51" s="1" t="s">
        <v>500</v>
      </c>
      <c r="G51" s="1" t="s">
        <v>651</v>
      </c>
      <c r="H51" s="16" t="s">
        <v>0</v>
      </c>
      <c r="I51" s="11"/>
      <c r="J51" s="11"/>
      <c r="K51" s="1"/>
      <c r="L51" s="11" t="s">
        <v>400</v>
      </c>
      <c r="M51" s="1" t="s">
        <v>402</v>
      </c>
      <c r="N51" s="45" t="s">
        <v>506</v>
      </c>
      <c r="O51" s="1" t="s">
        <v>376</v>
      </c>
      <c r="P51" s="11" t="s">
        <v>52</v>
      </c>
      <c r="Q51" s="11"/>
      <c r="R51" s="11"/>
      <c r="S51" s="1" t="s">
        <v>501</v>
      </c>
      <c r="T51" s="11" t="s">
        <v>495</v>
      </c>
      <c r="U51" s="1" t="s">
        <v>463</v>
      </c>
      <c r="V51" s="11" t="s">
        <v>476</v>
      </c>
      <c r="W51" s="11" t="s">
        <v>476</v>
      </c>
      <c r="X51" s="11" t="s">
        <v>476</v>
      </c>
      <c r="Y51" s="11" t="s">
        <v>476</v>
      </c>
      <c r="Z51" s="11" t="s">
        <v>324</v>
      </c>
      <c r="AA51" s="1" t="s">
        <v>502</v>
      </c>
      <c r="AB51" s="11" t="s">
        <v>476</v>
      </c>
      <c r="AC51" s="11" t="s">
        <v>476</v>
      </c>
      <c r="AD51" s="11" t="s">
        <v>476</v>
      </c>
      <c r="AE51" s="11" t="s">
        <v>476</v>
      </c>
      <c r="AF51" s="11" t="s">
        <v>503</v>
      </c>
      <c r="AG51" s="46" t="s">
        <v>504</v>
      </c>
      <c r="AH51" s="45" t="s">
        <v>480</v>
      </c>
      <c r="AI51" s="1" t="s">
        <v>51</v>
      </c>
      <c r="AJ51" s="11" t="s">
        <v>476</v>
      </c>
      <c r="AK51" s="19">
        <v>0.55902777777777779</v>
      </c>
      <c r="AL51" s="19">
        <v>0.625</v>
      </c>
      <c r="AM51" s="11" t="s">
        <v>476</v>
      </c>
      <c r="AN51" s="11" t="s">
        <v>476</v>
      </c>
      <c r="AO51" s="11" t="s">
        <v>476</v>
      </c>
      <c r="AP51" s="11" t="s">
        <v>476</v>
      </c>
      <c r="AQ51" s="11" t="s">
        <v>476</v>
      </c>
      <c r="AR51" s="11" t="s">
        <v>476</v>
      </c>
      <c r="AS51" s="11" t="s">
        <v>407</v>
      </c>
      <c r="AT51" s="11" t="s">
        <v>476</v>
      </c>
      <c r="AU51" s="1" t="s">
        <v>327</v>
      </c>
      <c r="AV51" s="1" t="s">
        <v>328</v>
      </c>
      <c r="AW51" s="11" t="s">
        <v>329</v>
      </c>
    </row>
    <row r="52" spans="2:49" ht="90" x14ac:dyDescent="0.25">
      <c r="B52" s="123" t="s">
        <v>1452</v>
      </c>
      <c r="C52" s="1" t="s">
        <v>539</v>
      </c>
      <c r="D52" s="11" t="s">
        <v>76</v>
      </c>
      <c r="E52" s="12">
        <v>43050</v>
      </c>
      <c r="F52" s="11" t="s">
        <v>420</v>
      </c>
      <c r="G52" s="1" t="s">
        <v>651</v>
      </c>
      <c r="H52" s="16" t="s">
        <v>0</v>
      </c>
      <c r="I52" s="1"/>
      <c r="J52" s="1"/>
      <c r="K52" s="11"/>
      <c r="L52" s="11" t="s">
        <v>400</v>
      </c>
      <c r="M52" s="1" t="s">
        <v>402</v>
      </c>
      <c r="N52" s="12">
        <v>43050</v>
      </c>
      <c r="O52" s="11" t="s">
        <v>35</v>
      </c>
      <c r="P52" s="41" t="s">
        <v>39</v>
      </c>
      <c r="Q52" s="41"/>
      <c r="R52" s="41"/>
      <c r="S52" s="11" t="s">
        <v>421</v>
      </c>
      <c r="T52" s="11" t="s">
        <v>54</v>
      </c>
      <c r="U52" s="1" t="s">
        <v>106</v>
      </c>
      <c r="V52" s="11" t="s">
        <v>35</v>
      </c>
      <c r="W52" s="11" t="s">
        <v>422</v>
      </c>
      <c r="X52" s="14" t="s">
        <v>423</v>
      </c>
      <c r="Y52" s="11" t="s">
        <v>35</v>
      </c>
      <c r="Z52" s="11" t="s">
        <v>204</v>
      </c>
      <c r="AA52" s="11" t="s">
        <v>119</v>
      </c>
      <c r="AB52" s="11" t="s">
        <v>35</v>
      </c>
      <c r="AC52" s="11" t="s">
        <v>35</v>
      </c>
      <c r="AD52" s="11" t="s">
        <v>35</v>
      </c>
      <c r="AE52" s="11" t="s">
        <v>35</v>
      </c>
      <c r="AF52" s="11" t="s">
        <v>47</v>
      </c>
      <c r="AG52" s="12">
        <v>41585</v>
      </c>
      <c r="AH52" s="12">
        <v>43046</v>
      </c>
      <c r="AI52" s="1" t="s">
        <v>51</v>
      </c>
      <c r="AJ52" s="16" t="s">
        <v>377</v>
      </c>
      <c r="AK52" s="11" t="s">
        <v>424</v>
      </c>
      <c r="AL52" s="11" t="s">
        <v>425</v>
      </c>
      <c r="AM52" s="11" t="s">
        <v>35</v>
      </c>
      <c r="AN52" s="11" t="s">
        <v>35</v>
      </c>
      <c r="AO52" s="11" t="s">
        <v>35</v>
      </c>
      <c r="AP52" s="11" t="s">
        <v>35</v>
      </c>
      <c r="AQ52" s="11" t="s">
        <v>35</v>
      </c>
      <c r="AR52" s="11" t="s">
        <v>35</v>
      </c>
      <c r="AS52" s="11" t="s">
        <v>407</v>
      </c>
      <c r="AT52" s="11" t="s">
        <v>35</v>
      </c>
      <c r="AU52" s="11" t="s">
        <v>45</v>
      </c>
      <c r="AV52" s="11" t="s">
        <v>44</v>
      </c>
      <c r="AW52" s="1" t="s">
        <v>28</v>
      </c>
    </row>
    <row r="53" spans="2:49" ht="90" x14ac:dyDescent="0.25">
      <c r="B53" s="123" t="s">
        <v>1452</v>
      </c>
      <c r="C53" s="1" t="s">
        <v>540</v>
      </c>
      <c r="D53" s="11" t="s">
        <v>76</v>
      </c>
      <c r="E53" s="12">
        <v>43050</v>
      </c>
      <c r="F53" s="1" t="s">
        <v>426</v>
      </c>
      <c r="G53" s="1" t="s">
        <v>651</v>
      </c>
      <c r="H53" s="16" t="s">
        <v>0</v>
      </c>
      <c r="I53" s="1"/>
      <c r="J53" s="1"/>
      <c r="K53" s="11"/>
      <c r="L53" s="11" t="s">
        <v>400</v>
      </c>
      <c r="M53" s="1" t="s">
        <v>427</v>
      </c>
      <c r="N53" s="12">
        <v>43050</v>
      </c>
      <c r="O53" s="11" t="s">
        <v>35</v>
      </c>
      <c r="P53" s="41" t="s">
        <v>39</v>
      </c>
      <c r="Q53" s="41"/>
      <c r="R53" s="41"/>
      <c r="S53" s="11" t="s">
        <v>428</v>
      </c>
      <c r="T53" s="11" t="s">
        <v>54</v>
      </c>
      <c r="U53" s="1" t="s">
        <v>105</v>
      </c>
      <c r="V53" s="11" t="s">
        <v>35</v>
      </c>
      <c r="W53" s="11" t="s">
        <v>429</v>
      </c>
      <c r="X53" s="14" t="s">
        <v>430</v>
      </c>
      <c r="Y53" s="11" t="s">
        <v>35</v>
      </c>
      <c r="Z53" s="11" t="s">
        <v>35</v>
      </c>
      <c r="AA53" s="11" t="s">
        <v>35</v>
      </c>
      <c r="AB53" s="1" t="s">
        <v>431</v>
      </c>
      <c r="AC53" s="11" t="s">
        <v>432</v>
      </c>
      <c r="AD53" s="11" t="s">
        <v>35</v>
      </c>
      <c r="AE53" s="11" t="s">
        <v>433</v>
      </c>
      <c r="AF53" s="11" t="s">
        <v>47</v>
      </c>
      <c r="AG53" s="12">
        <v>42736</v>
      </c>
      <c r="AH53" s="12">
        <v>43008</v>
      </c>
      <c r="AI53" s="1" t="s">
        <v>51</v>
      </c>
      <c r="AJ53" s="1" t="s">
        <v>434</v>
      </c>
      <c r="AK53" s="11" t="s">
        <v>435</v>
      </c>
      <c r="AL53" s="11" t="s">
        <v>436</v>
      </c>
      <c r="AM53" s="11" t="s">
        <v>35</v>
      </c>
      <c r="AN53" s="11" t="s">
        <v>35</v>
      </c>
      <c r="AO53" s="11" t="s">
        <v>35</v>
      </c>
      <c r="AP53" s="11" t="s">
        <v>35</v>
      </c>
      <c r="AQ53" s="11" t="s">
        <v>35</v>
      </c>
      <c r="AR53" s="11" t="s">
        <v>35</v>
      </c>
      <c r="AS53" s="11" t="s">
        <v>152</v>
      </c>
      <c r="AT53" s="11" t="s">
        <v>437</v>
      </c>
      <c r="AU53" s="11" t="s">
        <v>45</v>
      </c>
      <c r="AV53" s="11" t="s">
        <v>44</v>
      </c>
      <c r="AW53" s="1" t="s">
        <v>28</v>
      </c>
    </row>
    <row r="54" spans="2:49" ht="90" x14ac:dyDescent="0.25">
      <c r="B54" s="123" t="s">
        <v>1452</v>
      </c>
      <c r="C54" s="1" t="s">
        <v>541</v>
      </c>
      <c r="D54" s="11" t="s">
        <v>76</v>
      </c>
      <c r="E54" s="12">
        <v>43068</v>
      </c>
      <c r="F54" s="1" t="s">
        <v>438</v>
      </c>
      <c r="G54" s="1" t="s">
        <v>651</v>
      </c>
      <c r="H54" s="16" t="s">
        <v>0</v>
      </c>
      <c r="I54" s="1"/>
      <c r="J54" s="1"/>
      <c r="K54" s="11"/>
      <c r="L54" s="11" t="s">
        <v>400</v>
      </c>
      <c r="M54" s="1" t="s">
        <v>427</v>
      </c>
      <c r="N54" s="12">
        <v>43068</v>
      </c>
      <c r="O54" s="11" t="s">
        <v>35</v>
      </c>
      <c r="P54" s="41" t="s">
        <v>39</v>
      </c>
      <c r="Q54" s="41"/>
      <c r="R54" s="41"/>
      <c r="S54" s="11" t="s">
        <v>439</v>
      </c>
      <c r="T54" s="11" t="s">
        <v>54</v>
      </c>
      <c r="U54" s="1" t="s">
        <v>106</v>
      </c>
      <c r="V54" s="11" t="s">
        <v>35</v>
      </c>
      <c r="W54" s="11" t="s">
        <v>440</v>
      </c>
      <c r="X54" s="14" t="s">
        <v>441</v>
      </c>
      <c r="Y54" s="11" t="s">
        <v>35</v>
      </c>
      <c r="Z54" s="11" t="s">
        <v>442</v>
      </c>
      <c r="AA54" s="11" t="s">
        <v>35</v>
      </c>
      <c r="AB54" s="11" t="s">
        <v>35</v>
      </c>
      <c r="AC54" s="11" t="s">
        <v>83</v>
      </c>
      <c r="AD54" s="11" t="s">
        <v>35</v>
      </c>
      <c r="AE54" s="11" t="s">
        <v>443</v>
      </c>
      <c r="AF54" s="11" t="s">
        <v>47</v>
      </c>
      <c r="AG54" s="12">
        <v>40179</v>
      </c>
      <c r="AH54" s="12">
        <v>42736</v>
      </c>
      <c r="AI54" s="1" t="s">
        <v>51</v>
      </c>
      <c r="AJ54" s="1" t="s">
        <v>444</v>
      </c>
      <c r="AK54" s="11" t="s">
        <v>445</v>
      </c>
      <c r="AL54" s="11" t="s">
        <v>446</v>
      </c>
      <c r="AM54" s="11" t="s">
        <v>35</v>
      </c>
      <c r="AN54" s="11" t="s">
        <v>35</v>
      </c>
      <c r="AO54" s="11" t="s">
        <v>35</v>
      </c>
      <c r="AP54" s="11" t="s">
        <v>35</v>
      </c>
      <c r="AQ54" s="11" t="s">
        <v>35</v>
      </c>
      <c r="AR54" s="11" t="s">
        <v>35</v>
      </c>
      <c r="AS54" s="11" t="s">
        <v>152</v>
      </c>
      <c r="AT54" s="11" t="s">
        <v>437</v>
      </c>
      <c r="AU54" s="11" t="s">
        <v>45</v>
      </c>
      <c r="AV54" s="11" t="s">
        <v>44</v>
      </c>
      <c r="AW54" s="1" t="s">
        <v>28</v>
      </c>
    </row>
    <row r="55" spans="2:49" ht="90" x14ac:dyDescent="0.25">
      <c r="B55" s="123" t="s">
        <v>1452</v>
      </c>
      <c r="C55" s="1" t="s">
        <v>542</v>
      </c>
      <c r="D55" s="11" t="s">
        <v>76</v>
      </c>
      <c r="E55" s="12">
        <v>43080</v>
      </c>
      <c r="F55" s="1" t="s">
        <v>447</v>
      </c>
      <c r="G55" s="1" t="s">
        <v>651</v>
      </c>
      <c r="H55" s="16" t="s">
        <v>0</v>
      </c>
      <c r="I55" s="1"/>
      <c r="J55" s="1"/>
      <c r="K55" s="11"/>
      <c r="L55" s="11" t="s">
        <v>400</v>
      </c>
      <c r="M55" s="1" t="s">
        <v>427</v>
      </c>
      <c r="N55" s="12">
        <v>43081</v>
      </c>
      <c r="O55" s="11" t="s">
        <v>543</v>
      </c>
      <c r="P55" s="41" t="s">
        <v>39</v>
      </c>
      <c r="Q55" s="41"/>
      <c r="R55" s="41"/>
      <c r="S55" s="11" t="s">
        <v>448</v>
      </c>
      <c r="T55" s="11" t="s">
        <v>54</v>
      </c>
      <c r="U55" s="1" t="s">
        <v>105</v>
      </c>
      <c r="V55" s="11" t="s">
        <v>35</v>
      </c>
      <c r="W55" s="11" t="s">
        <v>449</v>
      </c>
      <c r="X55" s="14" t="s">
        <v>450</v>
      </c>
      <c r="Y55" s="11" t="s">
        <v>35</v>
      </c>
      <c r="Z55" s="11" t="s">
        <v>451</v>
      </c>
      <c r="AA55" s="11" t="s">
        <v>452</v>
      </c>
      <c r="AB55" s="1" t="s">
        <v>453</v>
      </c>
      <c r="AC55" s="11" t="s">
        <v>130</v>
      </c>
      <c r="AD55" s="11" t="s">
        <v>35</v>
      </c>
      <c r="AE55" s="11" t="s">
        <v>454</v>
      </c>
      <c r="AF55" s="11" t="s">
        <v>47</v>
      </c>
      <c r="AG55" s="12">
        <v>42370</v>
      </c>
      <c r="AH55" s="12">
        <v>42735</v>
      </c>
      <c r="AI55" s="1" t="s">
        <v>51</v>
      </c>
      <c r="AJ55" s="11" t="s">
        <v>455</v>
      </c>
      <c r="AK55" s="11" t="s">
        <v>456</v>
      </c>
      <c r="AL55" s="11" t="s">
        <v>457</v>
      </c>
      <c r="AM55" s="11" t="s">
        <v>35</v>
      </c>
      <c r="AN55" s="11" t="s">
        <v>35</v>
      </c>
      <c r="AO55" s="11" t="s">
        <v>35</v>
      </c>
      <c r="AP55" s="11" t="s">
        <v>35</v>
      </c>
      <c r="AQ55" s="11" t="s">
        <v>35</v>
      </c>
      <c r="AR55" s="11" t="s">
        <v>35</v>
      </c>
      <c r="AS55" s="11" t="s">
        <v>152</v>
      </c>
      <c r="AT55" s="11" t="s">
        <v>437</v>
      </c>
      <c r="AU55" s="11" t="s">
        <v>45</v>
      </c>
      <c r="AV55" s="11" t="s">
        <v>44</v>
      </c>
      <c r="AW55" s="1" t="s">
        <v>28</v>
      </c>
    </row>
    <row r="56" spans="2:49" ht="18.75" customHeight="1" x14ac:dyDescent="0.25">
      <c r="B56" s="170" t="s">
        <v>544</v>
      </c>
      <c r="C56" s="170"/>
      <c r="D56" s="170"/>
      <c r="E56" s="170"/>
      <c r="F56" s="170"/>
      <c r="G56" s="170"/>
      <c r="H56" s="170"/>
      <c r="I56" s="170"/>
      <c r="J56" s="170"/>
      <c r="K56" s="170"/>
      <c r="L56" s="170"/>
      <c r="M56" s="170"/>
      <c r="N56" s="170"/>
      <c r="O56" s="170"/>
      <c r="P56" s="170"/>
      <c r="Q56" s="170"/>
      <c r="R56" s="170"/>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11"/>
    </row>
    <row r="57" spans="2:49" ht="92.25" customHeight="1" x14ac:dyDescent="0.25">
      <c r="B57" s="11" t="s">
        <v>1453</v>
      </c>
      <c r="C57" s="11" t="s">
        <v>742</v>
      </c>
      <c r="D57" s="11" t="s">
        <v>459</v>
      </c>
      <c r="E57" s="11" t="s">
        <v>664</v>
      </c>
      <c r="F57" s="1" t="s">
        <v>665</v>
      </c>
      <c r="G57" s="11" t="s">
        <v>651</v>
      </c>
      <c r="H57" s="11"/>
      <c r="I57" s="11"/>
      <c r="J57" s="11"/>
      <c r="K57" s="11"/>
      <c r="L57" s="11"/>
      <c r="M57" s="1" t="s">
        <v>669</v>
      </c>
      <c r="N57" s="11" t="s">
        <v>666</v>
      </c>
      <c r="O57" s="11" t="s">
        <v>667</v>
      </c>
      <c r="P57" s="41" t="s">
        <v>52</v>
      </c>
      <c r="Q57" s="41" t="s">
        <v>651</v>
      </c>
      <c r="R57" s="1" t="s">
        <v>668</v>
      </c>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11" t="s">
        <v>399</v>
      </c>
    </row>
    <row r="58" spans="2:49" ht="25.15" customHeight="1" x14ac:dyDescent="0.25">
      <c r="B58" s="123" t="s">
        <v>1453</v>
      </c>
      <c r="C58" s="11" t="s">
        <v>743</v>
      </c>
      <c r="D58" s="11" t="s">
        <v>76</v>
      </c>
      <c r="E58" s="11" t="s">
        <v>693</v>
      </c>
      <c r="F58" s="1" t="s">
        <v>687</v>
      </c>
      <c r="G58" s="11" t="s">
        <v>651</v>
      </c>
      <c r="H58" s="11"/>
      <c r="I58" s="11"/>
      <c r="J58" s="11"/>
      <c r="K58" s="11"/>
      <c r="L58" s="11"/>
      <c r="M58" s="1" t="s">
        <v>670</v>
      </c>
      <c r="N58" s="11" t="s">
        <v>671</v>
      </c>
      <c r="O58" s="11" t="s">
        <v>673</v>
      </c>
      <c r="P58" s="41" t="s">
        <v>52</v>
      </c>
      <c r="Q58" s="41" t="s">
        <v>651</v>
      </c>
      <c r="R58" s="1"/>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11"/>
    </row>
    <row r="59" spans="2:49" ht="33" customHeight="1" x14ac:dyDescent="0.25">
      <c r="B59" s="123" t="s">
        <v>1453</v>
      </c>
      <c r="C59" s="11" t="s">
        <v>744</v>
      </c>
      <c r="D59" s="11" t="s">
        <v>76</v>
      </c>
      <c r="E59" s="42" t="s">
        <v>674</v>
      </c>
      <c r="F59" s="1" t="s">
        <v>675</v>
      </c>
      <c r="G59" s="11" t="s">
        <v>651</v>
      </c>
      <c r="H59" s="11"/>
      <c r="I59" s="11"/>
      <c r="J59" s="11"/>
      <c r="K59" s="11"/>
      <c r="L59" s="11"/>
      <c r="M59" s="1" t="s">
        <v>672</v>
      </c>
      <c r="N59" s="11" t="s">
        <v>677</v>
      </c>
      <c r="O59" s="11" t="s">
        <v>543</v>
      </c>
      <c r="P59" s="41" t="s">
        <v>52</v>
      </c>
      <c r="Q59" s="41" t="s">
        <v>651</v>
      </c>
      <c r="R59" s="1"/>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11"/>
    </row>
    <row r="60" spans="2:49" ht="45.6" customHeight="1" x14ac:dyDescent="0.25">
      <c r="B60" s="123" t="s">
        <v>1453</v>
      </c>
      <c r="C60" s="11" t="s">
        <v>745</v>
      </c>
      <c r="D60" s="11" t="s">
        <v>76</v>
      </c>
      <c r="E60" s="42" t="s">
        <v>674</v>
      </c>
      <c r="F60" s="1" t="s">
        <v>678</v>
      </c>
      <c r="G60" s="11" t="s">
        <v>651</v>
      </c>
      <c r="H60" s="11"/>
      <c r="I60" s="11"/>
      <c r="J60" s="11"/>
      <c r="K60" s="11"/>
      <c r="L60" s="11"/>
      <c r="M60" s="1" t="s">
        <v>676</v>
      </c>
      <c r="N60" s="171" t="s">
        <v>735</v>
      </c>
      <c r="O60" s="171"/>
      <c r="P60" s="41" t="s">
        <v>52</v>
      </c>
      <c r="Q60" s="41" t="s">
        <v>651</v>
      </c>
      <c r="R60" s="1" t="s">
        <v>738</v>
      </c>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11"/>
    </row>
    <row r="61" spans="2:49" ht="45" x14ac:dyDescent="0.25">
      <c r="B61" s="123" t="s">
        <v>1453</v>
      </c>
      <c r="C61" s="11" t="s">
        <v>746</v>
      </c>
      <c r="D61" s="11" t="s">
        <v>76</v>
      </c>
      <c r="E61" s="42" t="s">
        <v>679</v>
      </c>
      <c r="F61" s="1" t="s">
        <v>680</v>
      </c>
      <c r="G61" s="11" t="s">
        <v>651</v>
      </c>
      <c r="H61" s="11"/>
      <c r="I61" s="11"/>
      <c r="J61" s="11"/>
      <c r="K61" s="11"/>
      <c r="L61" s="11"/>
      <c r="M61" s="1" t="s">
        <v>681</v>
      </c>
      <c r="N61" s="11" t="s">
        <v>682</v>
      </c>
      <c r="O61" s="11" t="s">
        <v>357</v>
      </c>
      <c r="P61" s="41" t="s">
        <v>52</v>
      </c>
      <c r="Q61" s="41" t="s">
        <v>651</v>
      </c>
      <c r="R61" s="1"/>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11"/>
    </row>
    <row r="62" spans="2:49" ht="33.6" customHeight="1" x14ac:dyDescent="0.25">
      <c r="B62" s="123" t="s">
        <v>1453</v>
      </c>
      <c r="C62" s="11" t="s">
        <v>747</v>
      </c>
      <c r="D62" s="11" t="s">
        <v>76</v>
      </c>
      <c r="E62" s="42" t="s">
        <v>683</v>
      </c>
      <c r="F62" s="1" t="s">
        <v>684</v>
      </c>
      <c r="G62" s="11" t="s">
        <v>651</v>
      </c>
      <c r="H62" s="11"/>
      <c r="I62" s="11"/>
      <c r="J62" s="11"/>
      <c r="K62" s="11"/>
      <c r="L62" s="11"/>
      <c r="M62" s="1" t="s">
        <v>685</v>
      </c>
      <c r="N62" s="11" t="s">
        <v>686</v>
      </c>
      <c r="O62" s="11" t="s">
        <v>736</v>
      </c>
      <c r="P62" s="41" t="s">
        <v>52</v>
      </c>
      <c r="Q62" s="41" t="s">
        <v>651</v>
      </c>
      <c r="R62" s="1"/>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11"/>
    </row>
    <row r="63" spans="2:49" ht="36" customHeight="1" x14ac:dyDescent="0.25">
      <c r="B63" s="123" t="s">
        <v>1453</v>
      </c>
      <c r="C63" s="11" t="s">
        <v>748</v>
      </c>
      <c r="D63" s="11" t="s">
        <v>76</v>
      </c>
      <c r="E63" s="42" t="s">
        <v>671</v>
      </c>
      <c r="F63" s="1" t="s">
        <v>688</v>
      </c>
      <c r="G63" s="11" t="s">
        <v>651</v>
      </c>
      <c r="H63" s="11"/>
      <c r="I63" s="11"/>
      <c r="J63" s="11"/>
      <c r="K63" s="11"/>
      <c r="L63" s="11"/>
      <c r="M63" s="1" t="s">
        <v>689</v>
      </c>
      <c r="N63" s="11" t="s">
        <v>671</v>
      </c>
      <c r="O63" s="11" t="s">
        <v>690</v>
      </c>
      <c r="P63" s="41" t="s">
        <v>52</v>
      </c>
      <c r="Q63" s="41" t="s">
        <v>651</v>
      </c>
      <c r="R63" s="1"/>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11"/>
    </row>
    <row r="64" spans="2:49" ht="34.9" customHeight="1" x14ac:dyDescent="0.25">
      <c r="B64" s="123" t="s">
        <v>1453</v>
      </c>
      <c r="C64" s="11" t="s">
        <v>749</v>
      </c>
      <c r="D64" s="11" t="s">
        <v>76</v>
      </c>
      <c r="E64" s="42" t="s">
        <v>694</v>
      </c>
      <c r="F64" s="1" t="s">
        <v>691</v>
      </c>
      <c r="G64" s="11" t="s">
        <v>651</v>
      </c>
      <c r="H64" s="11"/>
      <c r="I64" s="11"/>
      <c r="J64" s="11"/>
      <c r="K64" s="11"/>
      <c r="L64" s="11"/>
      <c r="M64" s="1" t="s">
        <v>670</v>
      </c>
      <c r="N64" s="11" t="s">
        <v>692</v>
      </c>
      <c r="O64" s="11" t="s">
        <v>529</v>
      </c>
      <c r="P64" s="41" t="s">
        <v>52</v>
      </c>
      <c r="Q64" s="41" t="s">
        <v>651</v>
      </c>
      <c r="R64" s="1"/>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11"/>
    </row>
    <row r="65" spans="2:49" ht="48.6" customHeight="1" x14ac:dyDescent="0.25">
      <c r="B65" s="123" t="s">
        <v>1453</v>
      </c>
      <c r="C65" s="11" t="s">
        <v>750</v>
      </c>
      <c r="D65" s="11" t="s">
        <v>76</v>
      </c>
      <c r="E65" s="42" t="s">
        <v>695</v>
      </c>
      <c r="F65" s="1" t="s">
        <v>696</v>
      </c>
      <c r="G65" s="11" t="s">
        <v>651</v>
      </c>
      <c r="H65" s="11"/>
      <c r="I65" s="11"/>
      <c r="J65" s="11"/>
      <c r="K65" s="11"/>
      <c r="L65" s="11"/>
      <c r="M65" s="1" t="s">
        <v>689</v>
      </c>
      <c r="N65" s="11" t="s">
        <v>697</v>
      </c>
      <c r="O65" s="11" t="s">
        <v>543</v>
      </c>
      <c r="P65" s="41" t="s">
        <v>52</v>
      </c>
      <c r="Q65" s="41" t="s">
        <v>651</v>
      </c>
      <c r="R65" s="1"/>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11"/>
    </row>
    <row r="66" spans="2:49" ht="51" customHeight="1" x14ac:dyDescent="0.25">
      <c r="B66" s="123" t="s">
        <v>1453</v>
      </c>
      <c r="C66" s="11" t="s">
        <v>751</v>
      </c>
      <c r="D66" s="11" t="s">
        <v>76</v>
      </c>
      <c r="E66" s="42" t="s">
        <v>698</v>
      </c>
      <c r="F66" s="1" t="s">
        <v>699</v>
      </c>
      <c r="G66" s="11" t="s">
        <v>651</v>
      </c>
      <c r="H66" s="11"/>
      <c r="I66" s="11"/>
      <c r="J66" s="11"/>
      <c r="K66" s="11"/>
      <c r="L66" s="11"/>
      <c r="M66" s="1" t="s">
        <v>676</v>
      </c>
      <c r="N66" s="171" t="s">
        <v>735</v>
      </c>
      <c r="O66" s="171"/>
      <c r="P66" s="41" t="s">
        <v>52</v>
      </c>
      <c r="Q66" s="41" t="s">
        <v>651</v>
      </c>
      <c r="R66" s="1" t="s">
        <v>738</v>
      </c>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11"/>
    </row>
    <row r="67" spans="2:49" ht="45" x14ac:dyDescent="0.25">
      <c r="B67" s="123" t="s">
        <v>1453</v>
      </c>
      <c r="C67" s="11" t="s">
        <v>752</v>
      </c>
      <c r="D67" s="11" t="s">
        <v>459</v>
      </c>
      <c r="E67" s="12" t="s">
        <v>650</v>
      </c>
      <c r="F67" s="11" t="s">
        <v>739</v>
      </c>
      <c r="G67" s="11" t="s">
        <v>651</v>
      </c>
      <c r="H67" s="16"/>
      <c r="I67" s="1"/>
      <c r="J67" s="1"/>
      <c r="K67" s="11"/>
      <c r="L67" s="11"/>
      <c r="M67" s="1" t="s">
        <v>676</v>
      </c>
      <c r="N67" s="171" t="s">
        <v>735</v>
      </c>
      <c r="O67" s="171"/>
      <c r="P67" s="41" t="s">
        <v>52</v>
      </c>
      <c r="Q67" s="41" t="s">
        <v>651</v>
      </c>
      <c r="R67" s="1" t="s">
        <v>738</v>
      </c>
      <c r="S67" s="11" t="s">
        <v>545</v>
      </c>
      <c r="T67" s="11" t="s">
        <v>54</v>
      </c>
      <c r="U67" s="1" t="s">
        <v>105</v>
      </c>
      <c r="V67" s="11" t="s">
        <v>546</v>
      </c>
      <c r="W67" s="11" t="s">
        <v>547</v>
      </c>
      <c r="X67" s="14" t="s">
        <v>548</v>
      </c>
      <c r="Y67" s="11" t="s">
        <v>35</v>
      </c>
      <c r="Z67" s="11" t="s">
        <v>66</v>
      </c>
      <c r="AA67" s="11" t="s">
        <v>119</v>
      </c>
      <c r="AB67" s="1" t="s">
        <v>549</v>
      </c>
      <c r="AC67" s="11" t="s">
        <v>264</v>
      </c>
      <c r="AD67" s="11" t="s">
        <v>35</v>
      </c>
      <c r="AE67" s="11">
        <v>17998</v>
      </c>
      <c r="AF67" s="11" t="s">
        <v>47</v>
      </c>
      <c r="AG67" s="12">
        <v>42736</v>
      </c>
      <c r="AH67" s="12">
        <v>42887</v>
      </c>
      <c r="AI67" s="1" t="s">
        <v>249</v>
      </c>
      <c r="AJ67" s="11" t="s">
        <v>550</v>
      </c>
      <c r="AK67" s="11" t="s">
        <v>551</v>
      </c>
      <c r="AL67" s="11" t="s">
        <v>552</v>
      </c>
      <c r="AM67" s="11" t="s">
        <v>35</v>
      </c>
      <c r="AN67" s="11" t="s">
        <v>35</v>
      </c>
      <c r="AO67" s="11" t="s">
        <v>35</v>
      </c>
      <c r="AP67" s="11" t="s">
        <v>35</v>
      </c>
      <c r="AQ67" s="11" t="s">
        <v>35</v>
      </c>
      <c r="AR67" s="11" t="s">
        <v>35</v>
      </c>
      <c r="AS67" s="11" t="s">
        <v>35</v>
      </c>
      <c r="AT67" s="11" t="s">
        <v>35</v>
      </c>
      <c r="AU67" s="11" t="s">
        <v>45</v>
      </c>
      <c r="AV67" s="11" t="s">
        <v>44</v>
      </c>
      <c r="AW67" s="11" t="s">
        <v>338</v>
      </c>
    </row>
    <row r="68" spans="2:49" ht="122.25" customHeight="1" x14ac:dyDescent="0.25">
      <c r="B68" s="123" t="s">
        <v>1453</v>
      </c>
      <c r="C68" s="11" t="s">
        <v>753</v>
      </c>
      <c r="D68" s="11" t="s">
        <v>31</v>
      </c>
      <c r="E68" s="12" t="s">
        <v>700</v>
      </c>
      <c r="F68" s="1" t="s">
        <v>740</v>
      </c>
      <c r="G68" s="11" t="s">
        <v>652</v>
      </c>
      <c r="H68" s="16"/>
      <c r="I68" s="1"/>
      <c r="J68" s="1"/>
      <c r="K68" s="11"/>
      <c r="L68" s="11"/>
      <c r="M68" s="1" t="s">
        <v>670</v>
      </c>
      <c r="N68" s="12">
        <v>43164</v>
      </c>
      <c r="O68" s="11" t="s">
        <v>737</v>
      </c>
      <c r="P68" s="41" t="s">
        <v>52</v>
      </c>
      <c r="Q68" s="41" t="s">
        <v>651</v>
      </c>
      <c r="R68" s="41" t="s">
        <v>653</v>
      </c>
      <c r="S68" s="11" t="s">
        <v>554</v>
      </c>
      <c r="T68" s="11" t="s">
        <v>54</v>
      </c>
      <c r="U68" s="1" t="s">
        <v>105</v>
      </c>
      <c r="V68" s="11" t="s">
        <v>35</v>
      </c>
      <c r="W68" s="11" t="s">
        <v>556</v>
      </c>
      <c r="X68" s="14" t="s">
        <v>555</v>
      </c>
      <c r="Y68" s="11" t="s">
        <v>35</v>
      </c>
      <c r="Z68" s="11" t="s">
        <v>275</v>
      </c>
      <c r="AA68" s="11" t="s">
        <v>56</v>
      </c>
      <c r="AB68" s="11" t="s">
        <v>557</v>
      </c>
      <c r="AC68" s="11" t="s">
        <v>83</v>
      </c>
      <c r="AD68" s="11" t="s">
        <v>35</v>
      </c>
      <c r="AE68" s="11" t="s">
        <v>558</v>
      </c>
      <c r="AF68" s="11" t="s">
        <v>47</v>
      </c>
      <c r="AG68" s="12">
        <v>42370</v>
      </c>
      <c r="AH68" s="12">
        <v>43111</v>
      </c>
      <c r="AI68" s="1" t="s">
        <v>51</v>
      </c>
      <c r="AJ68" s="11" t="s">
        <v>559</v>
      </c>
      <c r="AK68" s="11" t="s">
        <v>560</v>
      </c>
      <c r="AL68" s="11" t="s">
        <v>561</v>
      </c>
      <c r="AM68" s="11" t="s">
        <v>35</v>
      </c>
      <c r="AN68" s="11" t="s">
        <v>35</v>
      </c>
      <c r="AO68" s="11" t="s">
        <v>35</v>
      </c>
      <c r="AP68" s="11" t="s">
        <v>35</v>
      </c>
      <c r="AQ68" s="11" t="s">
        <v>35</v>
      </c>
      <c r="AR68" s="11" t="s">
        <v>35</v>
      </c>
      <c r="AS68" s="11" t="s">
        <v>35</v>
      </c>
      <c r="AT68" s="11" t="s">
        <v>35</v>
      </c>
      <c r="AU68" s="11" t="s">
        <v>45</v>
      </c>
      <c r="AV68" s="11" t="s">
        <v>44</v>
      </c>
      <c r="AW68" s="11" t="s">
        <v>337</v>
      </c>
    </row>
    <row r="69" spans="2:49" ht="141.75" customHeight="1" x14ac:dyDescent="0.25">
      <c r="B69" s="123" t="s">
        <v>1453</v>
      </c>
      <c r="C69" s="11" t="s">
        <v>754</v>
      </c>
      <c r="D69" s="11" t="s">
        <v>31</v>
      </c>
      <c r="E69" s="12" t="s">
        <v>700</v>
      </c>
      <c r="F69" s="1" t="s">
        <v>741</v>
      </c>
      <c r="G69" s="1" t="s">
        <v>652</v>
      </c>
      <c r="H69" s="16"/>
      <c r="I69" s="1"/>
      <c r="J69" s="1"/>
      <c r="K69" s="11"/>
      <c r="L69" s="11"/>
      <c r="M69" s="1" t="s">
        <v>676</v>
      </c>
      <c r="N69" s="172" t="s">
        <v>735</v>
      </c>
      <c r="O69" s="172"/>
      <c r="P69" s="41" t="s">
        <v>52</v>
      </c>
      <c r="Q69" s="41" t="s">
        <v>651</v>
      </c>
      <c r="R69" s="41" t="s">
        <v>789</v>
      </c>
      <c r="S69" s="11" t="s">
        <v>554</v>
      </c>
      <c r="T69" s="11" t="s">
        <v>54</v>
      </c>
      <c r="U69" s="1" t="s">
        <v>105</v>
      </c>
      <c r="V69" s="11" t="s">
        <v>35</v>
      </c>
      <c r="W69" s="11" t="s">
        <v>556</v>
      </c>
      <c r="X69" s="14" t="s">
        <v>555</v>
      </c>
      <c r="Y69" s="11" t="s">
        <v>35</v>
      </c>
      <c r="Z69" s="11" t="s">
        <v>275</v>
      </c>
      <c r="AA69" s="11" t="s">
        <v>56</v>
      </c>
      <c r="AB69" s="11" t="s">
        <v>557</v>
      </c>
      <c r="AC69" s="11" t="s">
        <v>83</v>
      </c>
      <c r="AD69" s="11" t="s">
        <v>35</v>
      </c>
      <c r="AE69" s="11" t="s">
        <v>558</v>
      </c>
      <c r="AF69" s="11" t="s">
        <v>47</v>
      </c>
      <c r="AG69" s="12">
        <v>40909</v>
      </c>
      <c r="AH69" s="12">
        <v>43111</v>
      </c>
      <c r="AI69" s="11"/>
      <c r="AJ69" s="11" t="s">
        <v>559</v>
      </c>
      <c r="AK69" s="11" t="s">
        <v>562</v>
      </c>
      <c r="AL69" s="11"/>
      <c r="AM69" s="11" t="s">
        <v>35</v>
      </c>
      <c r="AN69" s="11" t="s">
        <v>35</v>
      </c>
      <c r="AO69" s="11" t="s">
        <v>35</v>
      </c>
      <c r="AP69" s="12">
        <v>43116</v>
      </c>
      <c r="AQ69" s="12">
        <v>43150</v>
      </c>
      <c r="AR69" s="1" t="s">
        <v>553</v>
      </c>
      <c r="AS69" s="11"/>
      <c r="AT69" s="11"/>
      <c r="AU69" s="11" t="s">
        <v>45</v>
      </c>
      <c r="AV69" s="11" t="s">
        <v>44</v>
      </c>
      <c r="AW69" s="11" t="s">
        <v>337</v>
      </c>
    </row>
    <row r="70" spans="2:49" ht="70.150000000000006" customHeight="1" x14ac:dyDescent="0.25">
      <c r="B70" s="123" t="s">
        <v>1453</v>
      </c>
      <c r="C70" s="11" t="s">
        <v>755</v>
      </c>
      <c r="D70" s="11" t="s">
        <v>31</v>
      </c>
      <c r="E70" s="12" t="s">
        <v>697</v>
      </c>
      <c r="F70" s="1" t="s">
        <v>706</v>
      </c>
      <c r="G70" s="1" t="s">
        <v>651</v>
      </c>
      <c r="H70" s="16"/>
      <c r="I70" s="1"/>
      <c r="J70" s="1"/>
      <c r="K70" s="11"/>
      <c r="L70" s="11"/>
      <c r="M70" s="1" t="s">
        <v>669</v>
      </c>
      <c r="N70" s="12" t="s">
        <v>705</v>
      </c>
      <c r="O70" s="11" t="s">
        <v>60</v>
      </c>
      <c r="P70" s="41" t="s">
        <v>52</v>
      </c>
      <c r="Q70" s="41" t="s">
        <v>651</v>
      </c>
      <c r="R70" s="1" t="s">
        <v>784</v>
      </c>
      <c r="S70" s="11"/>
      <c r="T70" s="11"/>
      <c r="U70" s="1"/>
      <c r="V70" s="11"/>
      <c r="W70" s="11"/>
      <c r="X70" s="14"/>
      <c r="Y70" s="11"/>
      <c r="Z70" s="11"/>
      <c r="AA70" s="11"/>
      <c r="AB70" s="11"/>
      <c r="AC70" s="11"/>
      <c r="AD70" s="11"/>
      <c r="AE70" s="11"/>
      <c r="AF70" s="11"/>
      <c r="AG70" s="12"/>
      <c r="AH70" s="12"/>
      <c r="AI70" s="11"/>
      <c r="AJ70" s="11"/>
      <c r="AK70" s="11"/>
      <c r="AL70" s="11"/>
      <c r="AM70" s="11"/>
      <c r="AN70" s="11"/>
      <c r="AO70" s="11"/>
      <c r="AP70" s="12"/>
      <c r="AQ70" s="12"/>
      <c r="AR70" s="1"/>
      <c r="AS70" s="11"/>
      <c r="AT70" s="11"/>
      <c r="AU70" s="11"/>
      <c r="AV70" s="11"/>
      <c r="AW70" s="11"/>
    </row>
    <row r="71" spans="2:49" ht="54" customHeight="1" x14ac:dyDescent="0.25">
      <c r="B71" s="123" t="s">
        <v>1453</v>
      </c>
      <c r="C71" s="11" t="s">
        <v>756</v>
      </c>
      <c r="D71" s="11" t="s">
        <v>76</v>
      </c>
      <c r="E71" s="12" t="s">
        <v>707</v>
      </c>
      <c r="F71" s="1" t="s">
        <v>708</v>
      </c>
      <c r="G71" s="1" t="s">
        <v>651</v>
      </c>
      <c r="H71" s="16"/>
      <c r="I71" s="1"/>
      <c r="J71" s="1"/>
      <c r="K71" s="11"/>
      <c r="L71" s="11"/>
      <c r="M71" s="1" t="s">
        <v>676</v>
      </c>
      <c r="N71" s="167" t="s">
        <v>735</v>
      </c>
      <c r="O71" s="167"/>
      <c r="P71" s="41" t="s">
        <v>52</v>
      </c>
      <c r="Q71" s="41" t="s">
        <v>651</v>
      </c>
      <c r="R71" s="41" t="s">
        <v>738</v>
      </c>
      <c r="S71" s="11"/>
      <c r="T71" s="11"/>
      <c r="U71" s="1"/>
      <c r="V71" s="11"/>
      <c r="W71" s="11"/>
      <c r="X71" s="14"/>
      <c r="Y71" s="11"/>
      <c r="Z71" s="11"/>
      <c r="AA71" s="11"/>
      <c r="AB71" s="11"/>
      <c r="AC71" s="11"/>
      <c r="AD71" s="11"/>
      <c r="AE71" s="11"/>
      <c r="AF71" s="11"/>
      <c r="AG71" s="12"/>
      <c r="AH71" s="12"/>
      <c r="AI71" s="11"/>
      <c r="AJ71" s="11"/>
      <c r="AK71" s="11"/>
      <c r="AL71" s="11"/>
      <c r="AM71" s="11"/>
      <c r="AN71" s="11"/>
      <c r="AO71" s="11"/>
      <c r="AP71" s="12"/>
      <c r="AQ71" s="12"/>
      <c r="AR71" s="1"/>
      <c r="AS71" s="11"/>
      <c r="AT71" s="11"/>
      <c r="AU71" s="11"/>
      <c r="AV71" s="11"/>
      <c r="AW71" s="11"/>
    </row>
    <row r="72" spans="2:49" ht="39" customHeight="1" x14ac:dyDescent="0.25">
      <c r="B72" s="123" t="s">
        <v>1453</v>
      </c>
      <c r="C72" s="11" t="s">
        <v>757</v>
      </c>
      <c r="D72" s="11" t="s">
        <v>76</v>
      </c>
      <c r="E72" s="12" t="s">
        <v>707</v>
      </c>
      <c r="F72" s="1" t="s">
        <v>709</v>
      </c>
      <c r="G72" s="1" t="s">
        <v>651</v>
      </c>
      <c r="H72" s="16"/>
      <c r="I72" s="1"/>
      <c r="J72" s="1"/>
      <c r="K72" s="11"/>
      <c r="L72" s="11"/>
      <c r="M72" s="1" t="s">
        <v>676</v>
      </c>
      <c r="N72" s="167" t="s">
        <v>735</v>
      </c>
      <c r="O72" s="167"/>
      <c r="P72" s="41" t="s">
        <v>52</v>
      </c>
      <c r="Q72" s="41" t="s">
        <v>651</v>
      </c>
      <c r="R72" s="41" t="s">
        <v>738</v>
      </c>
      <c r="S72" s="11"/>
      <c r="T72" s="11"/>
      <c r="U72" s="1"/>
      <c r="V72" s="11"/>
      <c r="W72" s="11"/>
      <c r="X72" s="14"/>
      <c r="Y72" s="11"/>
      <c r="Z72" s="11"/>
      <c r="AA72" s="11"/>
      <c r="AB72" s="11"/>
      <c r="AC72" s="11"/>
      <c r="AD72" s="11"/>
      <c r="AE72" s="11"/>
      <c r="AF72" s="11"/>
      <c r="AG72" s="12"/>
      <c r="AH72" s="12"/>
      <c r="AI72" s="11"/>
      <c r="AJ72" s="11"/>
      <c r="AK72" s="11"/>
      <c r="AL72" s="11"/>
      <c r="AM72" s="11"/>
      <c r="AN72" s="11"/>
      <c r="AO72" s="11"/>
      <c r="AP72" s="12"/>
      <c r="AQ72" s="12"/>
      <c r="AR72" s="1"/>
      <c r="AS72" s="11"/>
      <c r="AT72" s="11"/>
      <c r="AU72" s="11"/>
      <c r="AV72" s="11"/>
      <c r="AW72" s="11"/>
    </row>
    <row r="73" spans="2:49" ht="35.25" customHeight="1" x14ac:dyDescent="0.25">
      <c r="B73" s="123" t="s">
        <v>1453</v>
      </c>
      <c r="C73" s="11" t="s">
        <v>758</v>
      </c>
      <c r="D73" s="11" t="s">
        <v>76</v>
      </c>
      <c r="E73" s="12" t="s">
        <v>707</v>
      </c>
      <c r="F73" s="1" t="s">
        <v>710</v>
      </c>
      <c r="G73" s="1" t="s">
        <v>651</v>
      </c>
      <c r="H73" s="16"/>
      <c r="I73" s="1"/>
      <c r="J73" s="1"/>
      <c r="K73" s="11"/>
      <c r="L73" s="11"/>
      <c r="M73" s="1" t="s">
        <v>711</v>
      </c>
      <c r="N73" s="167" t="s">
        <v>735</v>
      </c>
      <c r="O73" s="167"/>
      <c r="P73" s="41" t="s">
        <v>52</v>
      </c>
      <c r="Q73" s="41" t="s">
        <v>651</v>
      </c>
      <c r="R73" s="41"/>
      <c r="S73" s="11"/>
      <c r="T73" s="11"/>
      <c r="U73" s="1"/>
      <c r="V73" s="11"/>
      <c r="W73" s="11"/>
      <c r="X73" s="14"/>
      <c r="Y73" s="11"/>
      <c r="Z73" s="11"/>
      <c r="AA73" s="11"/>
      <c r="AB73" s="11"/>
      <c r="AC73" s="11"/>
      <c r="AD73" s="11"/>
      <c r="AE73" s="11"/>
      <c r="AF73" s="11"/>
      <c r="AG73" s="12"/>
      <c r="AH73" s="12"/>
      <c r="AI73" s="11"/>
      <c r="AJ73" s="11"/>
      <c r="AK73" s="11"/>
      <c r="AL73" s="11"/>
      <c r="AM73" s="11"/>
      <c r="AN73" s="11"/>
      <c r="AO73" s="11"/>
      <c r="AP73" s="12"/>
      <c r="AQ73" s="12"/>
      <c r="AR73" s="1"/>
      <c r="AS73" s="11"/>
      <c r="AT73" s="11"/>
      <c r="AU73" s="11"/>
      <c r="AV73" s="11"/>
      <c r="AW73" s="11"/>
    </row>
    <row r="74" spans="2:49" ht="38.25" customHeight="1" x14ac:dyDescent="0.25">
      <c r="B74" s="123" t="s">
        <v>1453</v>
      </c>
      <c r="C74" s="11" t="s">
        <v>759</v>
      </c>
      <c r="D74" s="11" t="s">
        <v>76</v>
      </c>
      <c r="E74" s="12" t="s">
        <v>712</v>
      </c>
      <c r="F74" s="1" t="s">
        <v>709</v>
      </c>
      <c r="G74" s="1" t="s">
        <v>651</v>
      </c>
      <c r="H74" s="16"/>
      <c r="I74" s="1"/>
      <c r="J74" s="1"/>
      <c r="K74" s="11"/>
      <c r="L74" s="11"/>
      <c r="M74" s="1" t="s">
        <v>676</v>
      </c>
      <c r="N74" s="167" t="s">
        <v>735</v>
      </c>
      <c r="O74" s="167"/>
      <c r="P74" s="41" t="s">
        <v>52</v>
      </c>
      <c r="Q74" s="41" t="s">
        <v>651</v>
      </c>
      <c r="R74" s="41" t="s">
        <v>738</v>
      </c>
      <c r="S74" s="11"/>
      <c r="T74" s="11"/>
      <c r="U74" s="1"/>
      <c r="V74" s="11"/>
      <c r="W74" s="11"/>
      <c r="X74" s="14"/>
      <c r="Y74" s="11"/>
      <c r="Z74" s="11"/>
      <c r="AA74" s="11"/>
      <c r="AB74" s="11"/>
      <c r="AC74" s="11"/>
      <c r="AD74" s="11"/>
      <c r="AE74" s="11"/>
      <c r="AF74" s="11"/>
      <c r="AG74" s="12"/>
      <c r="AH74" s="12"/>
      <c r="AI74" s="11"/>
      <c r="AJ74" s="11"/>
      <c r="AK74" s="11"/>
      <c r="AL74" s="11"/>
      <c r="AM74" s="11"/>
      <c r="AN74" s="11"/>
      <c r="AO74" s="11"/>
      <c r="AP74" s="12"/>
      <c r="AQ74" s="12"/>
      <c r="AR74" s="1"/>
      <c r="AS74" s="11"/>
      <c r="AT74" s="11"/>
      <c r="AU74" s="11"/>
      <c r="AV74" s="11"/>
      <c r="AW74" s="11"/>
    </row>
    <row r="75" spans="2:49" ht="51.75" customHeight="1" x14ac:dyDescent="0.25">
      <c r="B75" s="123" t="s">
        <v>1453</v>
      </c>
      <c r="C75" s="11" t="s">
        <v>760</v>
      </c>
      <c r="D75" s="11" t="s">
        <v>76</v>
      </c>
      <c r="E75" s="12" t="s">
        <v>712</v>
      </c>
      <c r="F75" s="1" t="s">
        <v>708</v>
      </c>
      <c r="G75" s="1" t="s">
        <v>651</v>
      </c>
      <c r="H75" s="16"/>
      <c r="I75" s="1"/>
      <c r="J75" s="1"/>
      <c r="K75" s="11"/>
      <c r="L75" s="11"/>
      <c r="M75" s="1" t="s">
        <v>676</v>
      </c>
      <c r="N75" s="167" t="s">
        <v>735</v>
      </c>
      <c r="O75" s="167"/>
      <c r="P75" s="41" t="s">
        <v>52</v>
      </c>
      <c r="Q75" s="41" t="s">
        <v>651</v>
      </c>
      <c r="R75" s="41" t="s">
        <v>738</v>
      </c>
      <c r="S75" s="11"/>
      <c r="T75" s="11"/>
      <c r="U75" s="1"/>
      <c r="V75" s="11"/>
      <c r="W75" s="11"/>
      <c r="X75" s="14"/>
      <c r="Y75" s="11"/>
      <c r="Z75" s="11"/>
      <c r="AA75" s="11"/>
      <c r="AB75" s="11"/>
      <c r="AC75" s="11"/>
      <c r="AD75" s="11"/>
      <c r="AE75" s="11"/>
      <c r="AF75" s="11"/>
      <c r="AG75" s="12"/>
      <c r="AH75" s="12"/>
      <c r="AI75" s="11"/>
      <c r="AJ75" s="11"/>
      <c r="AK75" s="11"/>
      <c r="AL75" s="11"/>
      <c r="AM75" s="11"/>
      <c r="AN75" s="11"/>
      <c r="AO75" s="11"/>
      <c r="AP75" s="12"/>
      <c r="AQ75" s="12"/>
      <c r="AR75" s="1"/>
      <c r="AS75" s="11"/>
      <c r="AT75" s="11"/>
      <c r="AU75" s="11"/>
      <c r="AV75" s="11"/>
      <c r="AW75" s="11"/>
    </row>
    <row r="76" spans="2:49" ht="53.25" customHeight="1" x14ac:dyDescent="0.25">
      <c r="B76" s="123" t="s">
        <v>1453</v>
      </c>
      <c r="C76" s="11" t="s">
        <v>761</v>
      </c>
      <c r="D76" s="11" t="s">
        <v>76</v>
      </c>
      <c r="E76" s="12" t="s">
        <v>712</v>
      </c>
      <c r="F76" s="1" t="s">
        <v>708</v>
      </c>
      <c r="G76" s="1" t="s">
        <v>651</v>
      </c>
      <c r="H76" s="16"/>
      <c r="I76" s="1"/>
      <c r="J76" s="1"/>
      <c r="K76" s="11"/>
      <c r="L76" s="11"/>
      <c r="M76" s="1" t="s">
        <v>670</v>
      </c>
      <c r="N76" s="12" t="s">
        <v>703</v>
      </c>
      <c r="O76" s="11" t="s">
        <v>211</v>
      </c>
      <c r="P76" s="41" t="s">
        <v>52</v>
      </c>
      <c r="Q76" s="41" t="s">
        <v>651</v>
      </c>
      <c r="R76" s="41"/>
      <c r="S76" s="11"/>
      <c r="T76" s="11"/>
      <c r="U76" s="1"/>
      <c r="V76" s="11"/>
      <c r="W76" s="11"/>
      <c r="X76" s="14"/>
      <c r="Y76" s="11"/>
      <c r="Z76" s="11"/>
      <c r="AA76" s="11"/>
      <c r="AB76" s="11"/>
      <c r="AC76" s="11"/>
      <c r="AD76" s="11"/>
      <c r="AE76" s="11"/>
      <c r="AF76" s="11"/>
      <c r="AG76" s="12"/>
      <c r="AH76" s="12"/>
      <c r="AI76" s="11"/>
      <c r="AJ76" s="11"/>
      <c r="AK76" s="11"/>
      <c r="AL76" s="11"/>
      <c r="AM76" s="11"/>
      <c r="AN76" s="11"/>
      <c r="AO76" s="11"/>
      <c r="AP76" s="12"/>
      <c r="AQ76" s="12"/>
      <c r="AR76" s="1"/>
      <c r="AS76" s="11"/>
      <c r="AT76" s="11"/>
      <c r="AU76" s="11"/>
      <c r="AV76" s="11"/>
      <c r="AW76" s="11"/>
    </row>
    <row r="77" spans="2:49" ht="40.5" customHeight="1" x14ac:dyDescent="0.25">
      <c r="B77" s="123" t="s">
        <v>1453</v>
      </c>
      <c r="C77" s="11" t="s">
        <v>762</v>
      </c>
      <c r="D77" s="11" t="s">
        <v>76</v>
      </c>
      <c r="E77" s="12" t="s">
        <v>712</v>
      </c>
      <c r="F77" s="1" t="s">
        <v>709</v>
      </c>
      <c r="G77" s="1" t="s">
        <v>651</v>
      </c>
      <c r="H77" s="16"/>
      <c r="I77" s="1"/>
      <c r="J77" s="1"/>
      <c r="K77" s="11"/>
      <c r="L77" s="11"/>
      <c r="M77" s="1" t="s">
        <v>689</v>
      </c>
      <c r="N77" s="12" t="s">
        <v>713</v>
      </c>
      <c r="O77" s="11" t="s">
        <v>393</v>
      </c>
      <c r="P77" s="41" t="s">
        <v>52</v>
      </c>
      <c r="Q77" s="41" t="s">
        <v>651</v>
      </c>
      <c r="R77" s="41"/>
      <c r="S77" s="11"/>
      <c r="T77" s="11"/>
      <c r="U77" s="1"/>
      <c r="V77" s="11"/>
      <c r="W77" s="11"/>
      <c r="X77" s="14"/>
      <c r="Y77" s="11"/>
      <c r="Z77" s="11"/>
      <c r="AA77" s="11"/>
      <c r="AB77" s="11"/>
      <c r="AC77" s="11"/>
      <c r="AD77" s="11"/>
      <c r="AE77" s="11"/>
      <c r="AF77" s="11"/>
      <c r="AG77" s="12"/>
      <c r="AH77" s="12"/>
      <c r="AI77" s="11"/>
      <c r="AJ77" s="11"/>
      <c r="AK77" s="11"/>
      <c r="AL77" s="11"/>
      <c r="AM77" s="11"/>
      <c r="AN77" s="11"/>
      <c r="AO77" s="11"/>
      <c r="AP77" s="12"/>
      <c r="AQ77" s="12"/>
      <c r="AR77" s="1"/>
      <c r="AS77" s="11"/>
      <c r="AT77" s="11"/>
      <c r="AU77" s="11"/>
      <c r="AV77" s="11"/>
      <c r="AW77" s="11"/>
    </row>
    <row r="78" spans="2:49" ht="69" customHeight="1" x14ac:dyDescent="0.25">
      <c r="B78" s="123" t="s">
        <v>1453</v>
      </c>
      <c r="C78" s="11" t="s">
        <v>763</v>
      </c>
      <c r="D78" s="11" t="s">
        <v>31</v>
      </c>
      <c r="E78" s="20" t="s">
        <v>704</v>
      </c>
      <c r="F78" s="1" t="s">
        <v>785</v>
      </c>
      <c r="G78" s="1" t="s">
        <v>652</v>
      </c>
      <c r="H78" s="16"/>
      <c r="I78" s="1"/>
      <c r="J78" s="1"/>
      <c r="K78" s="11"/>
      <c r="L78" s="11"/>
      <c r="M78" s="11" t="s">
        <v>670</v>
      </c>
      <c r="N78" s="20" t="s">
        <v>715</v>
      </c>
      <c r="O78" s="11" t="s">
        <v>376</v>
      </c>
      <c r="P78" s="41" t="s">
        <v>52</v>
      </c>
      <c r="Q78" s="41" t="s">
        <v>651</v>
      </c>
      <c r="R78" s="41"/>
      <c r="S78" s="11" t="s">
        <v>563</v>
      </c>
      <c r="T78" s="11" t="s">
        <v>54</v>
      </c>
      <c r="U78" s="1" t="s">
        <v>106</v>
      </c>
      <c r="V78" s="11" t="s">
        <v>35</v>
      </c>
      <c r="W78" s="11" t="s">
        <v>564</v>
      </c>
      <c r="X78" s="14" t="s">
        <v>565</v>
      </c>
      <c r="Y78" s="11" t="s">
        <v>35</v>
      </c>
      <c r="Z78" s="11" t="s">
        <v>66</v>
      </c>
      <c r="AA78" s="11" t="s">
        <v>138</v>
      </c>
      <c r="AB78" s="11" t="s">
        <v>476</v>
      </c>
      <c r="AC78" s="11" t="s">
        <v>83</v>
      </c>
      <c r="AD78" s="11" t="s">
        <v>35</v>
      </c>
      <c r="AE78" s="11" t="s">
        <v>566</v>
      </c>
      <c r="AF78" s="11" t="s">
        <v>47</v>
      </c>
      <c r="AG78" s="12">
        <v>40909</v>
      </c>
      <c r="AH78" s="12">
        <v>42370</v>
      </c>
      <c r="AI78" s="1" t="s">
        <v>51</v>
      </c>
      <c r="AJ78" s="1" t="s">
        <v>567</v>
      </c>
      <c r="AK78" s="19" t="s">
        <v>568</v>
      </c>
      <c r="AL78" s="11" t="s">
        <v>569</v>
      </c>
      <c r="AM78" s="11" t="s">
        <v>35</v>
      </c>
      <c r="AN78" s="11" t="s">
        <v>35</v>
      </c>
      <c r="AO78" s="11" t="s">
        <v>35</v>
      </c>
      <c r="AP78" s="12">
        <v>43118</v>
      </c>
      <c r="AQ78" s="12">
        <v>43118</v>
      </c>
      <c r="AR78" s="11" t="s">
        <v>35</v>
      </c>
      <c r="AS78" s="11" t="s">
        <v>35</v>
      </c>
      <c r="AT78" s="11" t="s">
        <v>35</v>
      </c>
      <c r="AU78" s="11" t="s">
        <v>45</v>
      </c>
      <c r="AV78" s="11" t="s">
        <v>44</v>
      </c>
      <c r="AW78" s="11" t="s">
        <v>337</v>
      </c>
    </row>
    <row r="79" spans="2:49" ht="38.25" customHeight="1" x14ac:dyDescent="0.25">
      <c r="B79" s="123" t="s">
        <v>1453</v>
      </c>
      <c r="C79" s="11" t="s">
        <v>764</v>
      </c>
      <c r="D79" s="11" t="s">
        <v>76</v>
      </c>
      <c r="E79" s="20" t="s">
        <v>713</v>
      </c>
      <c r="F79" s="1" t="s">
        <v>714</v>
      </c>
      <c r="G79" s="1" t="s">
        <v>652</v>
      </c>
      <c r="H79" s="16"/>
      <c r="I79" s="1"/>
      <c r="J79" s="1"/>
      <c r="K79" s="11"/>
      <c r="L79" s="11"/>
      <c r="M79" s="11" t="s">
        <v>174</v>
      </c>
      <c r="N79" s="168" t="s">
        <v>735</v>
      </c>
      <c r="O79" s="168"/>
      <c r="P79" s="41" t="s">
        <v>52</v>
      </c>
      <c r="Q79" s="41" t="s">
        <v>651</v>
      </c>
      <c r="R79" s="41"/>
      <c r="S79" s="11"/>
      <c r="T79" s="11"/>
      <c r="U79" s="1"/>
      <c r="V79" s="11"/>
      <c r="W79" s="11"/>
      <c r="X79" s="14"/>
      <c r="Y79" s="11"/>
      <c r="Z79" s="11"/>
      <c r="AA79" s="11"/>
      <c r="AB79" s="11"/>
      <c r="AC79" s="11"/>
      <c r="AD79" s="11"/>
      <c r="AE79" s="11"/>
      <c r="AF79" s="11"/>
      <c r="AG79" s="12"/>
      <c r="AH79" s="12"/>
      <c r="AI79" s="1"/>
      <c r="AJ79" s="1"/>
      <c r="AK79" s="19"/>
      <c r="AL79" s="11"/>
      <c r="AM79" s="11"/>
      <c r="AN79" s="11"/>
      <c r="AO79" s="11"/>
      <c r="AP79" s="12"/>
      <c r="AQ79" s="12"/>
      <c r="AR79" s="11"/>
      <c r="AS79" s="11"/>
      <c r="AT79" s="11"/>
      <c r="AU79" s="11"/>
      <c r="AV79" s="11"/>
      <c r="AW79" s="11"/>
    </row>
    <row r="80" spans="2:49" ht="39" customHeight="1" x14ac:dyDescent="0.25">
      <c r="B80" s="123" t="s">
        <v>1453</v>
      </c>
      <c r="C80" s="11" t="s">
        <v>765</v>
      </c>
      <c r="D80" s="11" t="s">
        <v>76</v>
      </c>
      <c r="E80" s="20" t="s">
        <v>713</v>
      </c>
      <c r="F80" s="1" t="s">
        <v>163</v>
      </c>
      <c r="G80" s="1" t="s">
        <v>652</v>
      </c>
      <c r="H80" s="16"/>
      <c r="I80" s="1"/>
      <c r="J80" s="1"/>
      <c r="K80" s="11"/>
      <c r="L80" s="11"/>
      <c r="M80" s="11" t="s">
        <v>174</v>
      </c>
      <c r="N80" s="168" t="s">
        <v>735</v>
      </c>
      <c r="O80" s="168"/>
      <c r="P80" s="41" t="s">
        <v>52</v>
      </c>
      <c r="Q80" s="41" t="s">
        <v>651</v>
      </c>
      <c r="R80" s="41"/>
      <c r="S80" s="11"/>
      <c r="T80" s="11"/>
      <c r="U80" s="1"/>
      <c r="V80" s="11"/>
      <c r="W80" s="11"/>
      <c r="X80" s="14"/>
      <c r="Y80" s="11"/>
      <c r="Z80" s="11"/>
      <c r="AA80" s="11"/>
      <c r="AB80" s="11"/>
      <c r="AC80" s="11"/>
      <c r="AD80" s="11"/>
      <c r="AE80" s="11"/>
      <c r="AF80" s="11"/>
      <c r="AG80" s="12"/>
      <c r="AH80" s="12"/>
      <c r="AI80" s="1"/>
      <c r="AJ80" s="1"/>
      <c r="AK80" s="19"/>
      <c r="AL80" s="11"/>
      <c r="AM80" s="11"/>
      <c r="AN80" s="11"/>
      <c r="AO80" s="11"/>
      <c r="AP80" s="12"/>
      <c r="AQ80" s="12"/>
      <c r="AR80" s="11"/>
      <c r="AS80" s="11"/>
      <c r="AT80" s="11"/>
      <c r="AU80" s="11"/>
      <c r="AV80" s="11"/>
      <c r="AW80" s="11"/>
    </row>
    <row r="81" spans="2:49" ht="42" customHeight="1" x14ac:dyDescent="0.25">
      <c r="B81" s="123" t="s">
        <v>1453</v>
      </c>
      <c r="C81" s="11" t="s">
        <v>766</v>
      </c>
      <c r="D81" s="11" t="s">
        <v>76</v>
      </c>
      <c r="E81" s="20" t="s">
        <v>713</v>
      </c>
      <c r="F81" s="1" t="s">
        <v>717</v>
      </c>
      <c r="G81" s="1" t="s">
        <v>652</v>
      </c>
      <c r="H81" s="16"/>
      <c r="I81" s="1"/>
      <c r="J81" s="1"/>
      <c r="K81" s="11"/>
      <c r="L81" s="11"/>
      <c r="M81" s="11" t="s">
        <v>670</v>
      </c>
      <c r="N81" s="20" t="s">
        <v>718</v>
      </c>
      <c r="O81" s="11" t="s">
        <v>376</v>
      </c>
      <c r="P81" s="41" t="s">
        <v>52</v>
      </c>
      <c r="Q81" s="41" t="s">
        <v>651</v>
      </c>
      <c r="R81" s="41"/>
      <c r="S81" s="11"/>
      <c r="T81" s="11"/>
      <c r="U81" s="1"/>
      <c r="V81" s="11"/>
      <c r="W81" s="11"/>
      <c r="X81" s="14"/>
      <c r="Y81" s="11"/>
      <c r="Z81" s="11"/>
      <c r="AA81" s="11"/>
      <c r="AB81" s="11"/>
      <c r="AC81" s="11"/>
      <c r="AD81" s="11"/>
      <c r="AE81" s="11"/>
      <c r="AF81" s="11"/>
      <c r="AG81" s="12"/>
      <c r="AH81" s="12"/>
      <c r="AI81" s="1"/>
      <c r="AJ81" s="1"/>
      <c r="AK81" s="19"/>
      <c r="AL81" s="11"/>
      <c r="AM81" s="11"/>
      <c r="AN81" s="11"/>
      <c r="AO81" s="11"/>
      <c r="AP81" s="12"/>
      <c r="AQ81" s="12"/>
      <c r="AR81" s="11"/>
      <c r="AS81" s="11"/>
      <c r="AT81" s="11"/>
      <c r="AU81" s="11"/>
      <c r="AV81" s="11"/>
      <c r="AW81" s="11"/>
    </row>
    <row r="82" spans="2:49" ht="111" customHeight="1" x14ac:dyDescent="0.25">
      <c r="B82" s="123" t="s">
        <v>1453</v>
      </c>
      <c r="C82" s="11" t="s">
        <v>767</v>
      </c>
      <c r="D82" s="11" t="s">
        <v>31</v>
      </c>
      <c r="E82" s="20" t="s">
        <v>701</v>
      </c>
      <c r="F82" s="1" t="s">
        <v>786</v>
      </c>
      <c r="G82" s="1" t="s">
        <v>652</v>
      </c>
      <c r="H82" s="16"/>
      <c r="I82" s="1"/>
      <c r="J82" s="1"/>
      <c r="K82" s="11"/>
      <c r="L82" s="11"/>
      <c r="M82" s="11" t="s">
        <v>670</v>
      </c>
      <c r="N82" s="20" t="s">
        <v>716</v>
      </c>
      <c r="O82" s="11" t="s">
        <v>654</v>
      </c>
      <c r="P82" s="41" t="s">
        <v>52</v>
      </c>
      <c r="Q82" s="41" t="s">
        <v>651</v>
      </c>
      <c r="R82" s="41"/>
      <c r="S82" s="11" t="s">
        <v>571</v>
      </c>
      <c r="T82" s="11" t="s">
        <v>54</v>
      </c>
      <c r="U82" s="1" t="s">
        <v>105</v>
      </c>
      <c r="V82" s="11" t="s">
        <v>35</v>
      </c>
      <c r="W82" s="11" t="s">
        <v>572</v>
      </c>
      <c r="X82" s="14" t="s">
        <v>573</v>
      </c>
      <c r="Y82" s="11" t="s">
        <v>35</v>
      </c>
      <c r="Z82" s="11" t="s">
        <v>66</v>
      </c>
      <c r="AA82" s="11" t="s">
        <v>82</v>
      </c>
      <c r="AB82" s="1" t="s">
        <v>574</v>
      </c>
      <c r="AC82" s="11" t="s">
        <v>83</v>
      </c>
      <c r="AD82" s="11" t="s">
        <v>35</v>
      </c>
      <c r="AE82" s="11" t="s">
        <v>575</v>
      </c>
      <c r="AF82" s="11" t="s">
        <v>47</v>
      </c>
      <c r="AG82" s="12">
        <v>40209</v>
      </c>
      <c r="AH82" s="12">
        <v>43131</v>
      </c>
      <c r="AI82" s="1" t="s">
        <v>249</v>
      </c>
      <c r="AJ82" s="1" t="s">
        <v>570</v>
      </c>
      <c r="AK82" s="11" t="s">
        <v>576</v>
      </c>
      <c r="AL82" s="11"/>
      <c r="AM82" s="11" t="s">
        <v>35</v>
      </c>
      <c r="AN82" s="11" t="s">
        <v>35</v>
      </c>
      <c r="AO82" s="11" t="s">
        <v>35</v>
      </c>
      <c r="AP82" s="11" t="s">
        <v>35</v>
      </c>
      <c r="AQ82" s="11" t="s">
        <v>35</v>
      </c>
      <c r="AR82" s="11" t="s">
        <v>35</v>
      </c>
      <c r="AS82" s="11" t="s">
        <v>35</v>
      </c>
      <c r="AT82" s="11" t="s">
        <v>35</v>
      </c>
      <c r="AU82" s="11" t="s">
        <v>45</v>
      </c>
      <c r="AV82" s="11" t="s">
        <v>44</v>
      </c>
      <c r="AW82" s="11" t="s">
        <v>337</v>
      </c>
    </row>
    <row r="83" spans="2:49" ht="53.45" customHeight="1" x14ac:dyDescent="0.25">
      <c r="B83" s="123" t="s">
        <v>1453</v>
      </c>
      <c r="C83" s="11" t="s">
        <v>768</v>
      </c>
      <c r="D83" s="11" t="s">
        <v>76</v>
      </c>
      <c r="E83" s="20" t="s">
        <v>715</v>
      </c>
      <c r="F83" s="1" t="s">
        <v>719</v>
      </c>
      <c r="G83" s="1" t="s">
        <v>652</v>
      </c>
      <c r="H83" s="16"/>
      <c r="I83" s="1"/>
      <c r="J83" s="1"/>
      <c r="K83" s="11"/>
      <c r="L83" s="11"/>
      <c r="M83" s="1" t="s">
        <v>676</v>
      </c>
      <c r="N83" s="168" t="s">
        <v>735</v>
      </c>
      <c r="O83" s="168"/>
      <c r="P83" s="41" t="s">
        <v>52</v>
      </c>
      <c r="Q83" s="41" t="s">
        <v>651</v>
      </c>
      <c r="R83" s="41" t="s">
        <v>738</v>
      </c>
      <c r="S83" s="11"/>
      <c r="T83" s="11"/>
      <c r="U83" s="1"/>
      <c r="V83" s="11"/>
      <c r="W83" s="11"/>
      <c r="X83" s="14"/>
      <c r="Y83" s="11"/>
      <c r="Z83" s="11"/>
      <c r="AA83" s="11"/>
      <c r="AB83" s="1"/>
      <c r="AC83" s="11"/>
      <c r="AD83" s="11"/>
      <c r="AE83" s="11"/>
      <c r="AF83" s="11"/>
      <c r="AG83" s="12"/>
      <c r="AH83" s="12"/>
      <c r="AI83" s="1"/>
      <c r="AJ83" s="1"/>
      <c r="AK83" s="11"/>
      <c r="AL83" s="11"/>
      <c r="AM83" s="11"/>
      <c r="AN83" s="11"/>
      <c r="AO83" s="11"/>
      <c r="AP83" s="11"/>
      <c r="AQ83" s="11"/>
      <c r="AR83" s="11"/>
      <c r="AS83" s="11"/>
      <c r="AT83" s="11"/>
      <c r="AU83" s="11"/>
      <c r="AV83" s="11"/>
      <c r="AW83" s="11"/>
    </row>
    <row r="84" spans="2:49" ht="53.45" customHeight="1" x14ac:dyDescent="0.25">
      <c r="B84" s="123" t="s">
        <v>1453</v>
      </c>
      <c r="C84" s="11" t="s">
        <v>769</v>
      </c>
      <c r="D84" s="11" t="s">
        <v>76</v>
      </c>
      <c r="E84" s="20" t="s">
        <v>715</v>
      </c>
      <c r="F84" s="1" t="s">
        <v>719</v>
      </c>
      <c r="G84" s="1" t="s">
        <v>652</v>
      </c>
      <c r="H84" s="16"/>
      <c r="I84" s="1"/>
      <c r="J84" s="1"/>
      <c r="K84" s="11"/>
      <c r="L84" s="11"/>
      <c r="M84" s="1" t="s">
        <v>676</v>
      </c>
      <c r="N84" s="168" t="s">
        <v>735</v>
      </c>
      <c r="O84" s="168"/>
      <c r="P84" s="41" t="s">
        <v>52</v>
      </c>
      <c r="Q84" s="41" t="s">
        <v>651</v>
      </c>
      <c r="R84" s="41" t="s">
        <v>738</v>
      </c>
      <c r="S84" s="11"/>
      <c r="T84" s="11"/>
      <c r="U84" s="1"/>
      <c r="V84" s="11"/>
      <c r="W84" s="11"/>
      <c r="X84" s="14"/>
      <c r="Y84" s="11"/>
      <c r="Z84" s="11"/>
      <c r="AA84" s="11"/>
      <c r="AB84" s="1"/>
      <c r="AC84" s="11"/>
      <c r="AD84" s="11"/>
      <c r="AE84" s="11"/>
      <c r="AF84" s="11"/>
      <c r="AG84" s="12"/>
      <c r="AH84" s="12"/>
      <c r="AI84" s="1"/>
      <c r="AJ84" s="1"/>
      <c r="AK84" s="11"/>
      <c r="AL84" s="11"/>
      <c r="AM84" s="11"/>
      <c r="AN84" s="11"/>
      <c r="AO84" s="11"/>
      <c r="AP84" s="11"/>
      <c r="AQ84" s="11"/>
      <c r="AR84" s="11"/>
      <c r="AS84" s="11"/>
      <c r="AT84" s="11"/>
      <c r="AU84" s="11"/>
      <c r="AV84" s="11"/>
      <c r="AW84" s="11"/>
    </row>
    <row r="85" spans="2:49" ht="30" customHeight="1" x14ac:dyDescent="0.25">
      <c r="B85" s="123" t="s">
        <v>1453</v>
      </c>
      <c r="C85" s="11" t="s">
        <v>770</v>
      </c>
      <c r="D85" s="11" t="s">
        <v>76</v>
      </c>
      <c r="E85" s="20" t="s">
        <v>718</v>
      </c>
      <c r="F85" s="1" t="s">
        <v>720</v>
      </c>
      <c r="G85" s="1" t="s">
        <v>652</v>
      </c>
      <c r="H85" s="16"/>
      <c r="I85" s="1"/>
      <c r="J85" s="1"/>
      <c r="K85" s="11"/>
      <c r="L85" s="11"/>
      <c r="M85" s="1" t="s">
        <v>670</v>
      </c>
      <c r="N85" s="20" t="s">
        <v>721</v>
      </c>
      <c r="O85" s="11" t="s">
        <v>211</v>
      </c>
      <c r="P85" s="41" t="s">
        <v>52</v>
      </c>
      <c r="Q85" s="41" t="s">
        <v>651</v>
      </c>
      <c r="R85" s="41"/>
      <c r="S85" s="11"/>
      <c r="T85" s="11"/>
      <c r="U85" s="1"/>
      <c r="V85" s="11"/>
      <c r="W85" s="11"/>
      <c r="X85" s="14"/>
      <c r="Y85" s="11"/>
      <c r="Z85" s="11"/>
      <c r="AA85" s="11"/>
      <c r="AB85" s="1"/>
      <c r="AC85" s="11"/>
      <c r="AD85" s="11"/>
      <c r="AE85" s="11"/>
      <c r="AF85" s="11"/>
      <c r="AG85" s="12"/>
      <c r="AH85" s="12"/>
      <c r="AI85" s="1"/>
      <c r="AJ85" s="1"/>
      <c r="AK85" s="11"/>
      <c r="AL85" s="11"/>
      <c r="AM85" s="11"/>
      <c r="AN85" s="11"/>
      <c r="AO85" s="11"/>
      <c r="AP85" s="11"/>
      <c r="AQ85" s="11"/>
      <c r="AR85" s="11"/>
      <c r="AS85" s="11"/>
      <c r="AT85" s="11"/>
      <c r="AU85" s="11"/>
      <c r="AV85" s="11"/>
      <c r="AW85" s="11"/>
    </row>
    <row r="86" spans="2:49" ht="94.15" customHeight="1" x14ac:dyDescent="0.25">
      <c r="B86" s="123" t="s">
        <v>1453</v>
      </c>
      <c r="C86" s="11" t="s">
        <v>771</v>
      </c>
      <c r="D86" s="16" t="s">
        <v>31</v>
      </c>
      <c r="E86" s="16" t="s">
        <v>703</v>
      </c>
      <c r="F86" s="16" t="s">
        <v>658</v>
      </c>
      <c r="G86" s="16" t="s">
        <v>652</v>
      </c>
      <c r="H86" s="16" t="s">
        <v>659</v>
      </c>
      <c r="I86" s="16" t="s">
        <v>660</v>
      </c>
      <c r="J86" s="16" t="s">
        <v>661</v>
      </c>
      <c r="K86" s="50" t="s">
        <v>662</v>
      </c>
      <c r="L86" s="50" t="s">
        <v>663</v>
      </c>
      <c r="M86" s="1" t="s">
        <v>676</v>
      </c>
      <c r="N86" s="169" t="s">
        <v>735</v>
      </c>
      <c r="O86" s="169"/>
      <c r="P86" s="16" t="s">
        <v>52</v>
      </c>
      <c r="Q86" s="41" t="s">
        <v>651</v>
      </c>
      <c r="R86" s="16" t="s">
        <v>722</v>
      </c>
      <c r="S86" s="11" t="s">
        <v>591</v>
      </c>
      <c r="T86" s="11" t="s">
        <v>54</v>
      </c>
      <c r="U86" s="1" t="s">
        <v>105</v>
      </c>
      <c r="V86" s="11" t="s">
        <v>592</v>
      </c>
      <c r="W86" s="11" t="s">
        <v>593</v>
      </c>
      <c r="X86" s="14" t="s">
        <v>594</v>
      </c>
      <c r="Y86" s="11" t="s">
        <v>35</v>
      </c>
      <c r="Z86" s="11" t="s">
        <v>66</v>
      </c>
      <c r="AA86" s="11" t="s">
        <v>138</v>
      </c>
      <c r="AB86" s="1" t="s">
        <v>595</v>
      </c>
      <c r="AC86" s="11" t="s">
        <v>264</v>
      </c>
      <c r="AD86" s="11" t="s">
        <v>35</v>
      </c>
      <c r="AE86" s="11">
        <v>19437</v>
      </c>
      <c r="AF86" s="11" t="s">
        <v>47</v>
      </c>
      <c r="AG86" s="12">
        <v>42795</v>
      </c>
      <c r="AH86" s="12">
        <v>43131</v>
      </c>
      <c r="AI86" s="1" t="s">
        <v>51</v>
      </c>
      <c r="AJ86" s="11" t="s">
        <v>584</v>
      </c>
      <c r="AK86" s="11" t="s">
        <v>596</v>
      </c>
      <c r="AL86" s="11" t="s">
        <v>597</v>
      </c>
      <c r="AM86" s="11" t="s">
        <v>35</v>
      </c>
      <c r="AN86" s="11" t="s">
        <v>35</v>
      </c>
      <c r="AO86" s="11" t="s">
        <v>35</v>
      </c>
      <c r="AP86" s="11" t="s">
        <v>35</v>
      </c>
      <c r="AQ86" s="11" t="s">
        <v>35</v>
      </c>
      <c r="AR86" s="11" t="s">
        <v>35</v>
      </c>
      <c r="AS86" s="11" t="s">
        <v>35</v>
      </c>
      <c r="AT86" s="11" t="s">
        <v>35</v>
      </c>
      <c r="AU86" s="11" t="s">
        <v>45</v>
      </c>
      <c r="AV86" s="11" t="s">
        <v>44</v>
      </c>
      <c r="AW86" s="11" t="s">
        <v>350</v>
      </c>
    </row>
    <row r="87" spans="2:49" ht="33.75" customHeight="1" x14ac:dyDescent="0.25">
      <c r="B87" s="123" t="s">
        <v>1453</v>
      </c>
      <c r="C87" s="11" t="s">
        <v>772</v>
      </c>
      <c r="D87" s="16" t="s">
        <v>76</v>
      </c>
      <c r="E87" s="16" t="s">
        <v>723</v>
      </c>
      <c r="F87" s="16" t="s">
        <v>724</v>
      </c>
      <c r="G87" s="16" t="s">
        <v>652</v>
      </c>
      <c r="H87" s="16"/>
      <c r="I87" s="16"/>
      <c r="J87" s="16"/>
      <c r="K87" s="50"/>
      <c r="L87" s="50"/>
      <c r="M87" s="1" t="s">
        <v>174</v>
      </c>
      <c r="N87" s="169" t="s">
        <v>735</v>
      </c>
      <c r="O87" s="169"/>
      <c r="P87" s="16" t="s">
        <v>52</v>
      </c>
      <c r="Q87" s="41" t="s">
        <v>651</v>
      </c>
      <c r="R87" s="16"/>
      <c r="S87" s="11"/>
      <c r="T87" s="11"/>
      <c r="U87" s="1"/>
      <c r="V87" s="11"/>
      <c r="W87" s="11"/>
      <c r="X87" s="14"/>
      <c r="Y87" s="11"/>
      <c r="Z87" s="11"/>
      <c r="AA87" s="11"/>
      <c r="AB87" s="1"/>
      <c r="AC87" s="11"/>
      <c r="AD87" s="11"/>
      <c r="AE87" s="11"/>
      <c r="AF87" s="11"/>
      <c r="AG87" s="12"/>
      <c r="AH87" s="12"/>
      <c r="AI87" s="1"/>
      <c r="AJ87" s="11"/>
      <c r="AK87" s="11"/>
      <c r="AL87" s="11"/>
      <c r="AM87" s="11"/>
      <c r="AN87" s="11"/>
      <c r="AO87" s="11"/>
      <c r="AP87" s="11"/>
      <c r="AQ87" s="11"/>
      <c r="AR87" s="11"/>
      <c r="AS87" s="11"/>
      <c r="AT87" s="11"/>
      <c r="AU87" s="11"/>
      <c r="AV87" s="11"/>
      <c r="AW87" s="11"/>
    </row>
    <row r="88" spans="2:49" ht="35.25" customHeight="1" x14ac:dyDescent="0.25">
      <c r="B88" s="123" t="s">
        <v>1453</v>
      </c>
      <c r="C88" s="11" t="s">
        <v>773</v>
      </c>
      <c r="D88" s="16" t="s">
        <v>76</v>
      </c>
      <c r="E88" s="16" t="s">
        <v>723</v>
      </c>
      <c r="F88" s="16" t="s">
        <v>725</v>
      </c>
      <c r="G88" s="16" t="s">
        <v>652</v>
      </c>
      <c r="H88" s="16"/>
      <c r="I88" s="16"/>
      <c r="J88" s="16"/>
      <c r="K88" s="50"/>
      <c r="L88" s="50"/>
      <c r="M88" s="1" t="s">
        <v>174</v>
      </c>
      <c r="N88" s="169" t="s">
        <v>735</v>
      </c>
      <c r="O88" s="169"/>
      <c r="P88" s="16" t="s">
        <v>52</v>
      </c>
      <c r="Q88" s="41" t="s">
        <v>651</v>
      </c>
      <c r="R88" s="16"/>
      <c r="S88" s="11"/>
      <c r="T88" s="11"/>
      <c r="U88" s="1"/>
      <c r="V88" s="11"/>
      <c r="W88" s="11"/>
      <c r="X88" s="14"/>
      <c r="Y88" s="11"/>
      <c r="Z88" s="11"/>
      <c r="AA88" s="11"/>
      <c r="AB88" s="1"/>
      <c r="AC88" s="11"/>
      <c r="AD88" s="11"/>
      <c r="AE88" s="11"/>
      <c r="AF88" s="11"/>
      <c r="AG88" s="12"/>
      <c r="AH88" s="12"/>
      <c r="AI88" s="1"/>
      <c r="AJ88" s="11"/>
      <c r="AK88" s="11"/>
      <c r="AL88" s="11"/>
      <c r="AM88" s="11"/>
      <c r="AN88" s="11"/>
      <c r="AO88" s="11"/>
      <c r="AP88" s="11"/>
      <c r="AQ88" s="11"/>
      <c r="AR88" s="11"/>
      <c r="AS88" s="11"/>
      <c r="AT88" s="11"/>
      <c r="AU88" s="11"/>
      <c r="AV88" s="11"/>
      <c r="AW88" s="11"/>
    </row>
    <row r="89" spans="2:49" ht="43.15" customHeight="1" x14ac:dyDescent="0.25">
      <c r="B89" s="123" t="s">
        <v>1453</v>
      </c>
      <c r="C89" s="11" t="s">
        <v>774</v>
      </c>
      <c r="D89" s="16" t="s">
        <v>76</v>
      </c>
      <c r="E89" s="16" t="s">
        <v>677</v>
      </c>
      <c r="F89" s="16" t="s">
        <v>726</v>
      </c>
      <c r="G89" s="16" t="s">
        <v>652</v>
      </c>
      <c r="H89" s="16"/>
      <c r="I89" s="16"/>
      <c r="J89" s="16"/>
      <c r="K89" s="50"/>
      <c r="L89" s="50"/>
      <c r="M89" s="1" t="s">
        <v>676</v>
      </c>
      <c r="N89" s="169" t="s">
        <v>735</v>
      </c>
      <c r="O89" s="169"/>
      <c r="P89" s="16" t="s">
        <v>52</v>
      </c>
      <c r="Q89" s="41" t="s">
        <v>651</v>
      </c>
      <c r="R89" s="41" t="s">
        <v>738</v>
      </c>
      <c r="S89" s="11"/>
      <c r="T89" s="11"/>
      <c r="U89" s="1"/>
      <c r="V89" s="11"/>
      <c r="W89" s="11"/>
      <c r="X89" s="14"/>
      <c r="Y89" s="11"/>
      <c r="Z89" s="11"/>
      <c r="AA89" s="11"/>
      <c r="AB89" s="1"/>
      <c r="AC89" s="11"/>
      <c r="AD89" s="11"/>
      <c r="AE89" s="11"/>
      <c r="AF89" s="11"/>
      <c r="AG89" s="12"/>
      <c r="AH89" s="12"/>
      <c r="AI89" s="1"/>
      <c r="AJ89" s="11"/>
      <c r="AK89" s="11"/>
      <c r="AL89" s="11"/>
      <c r="AM89" s="11"/>
      <c r="AN89" s="11"/>
      <c r="AO89" s="11"/>
      <c r="AP89" s="11"/>
      <c r="AQ89" s="11"/>
      <c r="AR89" s="11"/>
      <c r="AS89" s="11"/>
      <c r="AT89" s="11"/>
      <c r="AU89" s="11"/>
      <c r="AV89" s="11"/>
      <c r="AW89" s="11"/>
    </row>
    <row r="90" spans="2:49" ht="43.15" customHeight="1" x14ac:dyDescent="0.25">
      <c r="B90" s="123" t="s">
        <v>1453</v>
      </c>
      <c r="C90" s="11" t="s">
        <v>775</v>
      </c>
      <c r="D90" s="16" t="s">
        <v>76</v>
      </c>
      <c r="E90" s="16" t="s">
        <v>727</v>
      </c>
      <c r="F90" s="16" t="s">
        <v>726</v>
      </c>
      <c r="G90" s="16" t="s">
        <v>652</v>
      </c>
      <c r="H90" s="16"/>
      <c r="I90" s="16"/>
      <c r="J90" s="16"/>
      <c r="K90" s="50"/>
      <c r="L90" s="50"/>
      <c r="M90" s="1" t="s">
        <v>676</v>
      </c>
      <c r="N90" s="169" t="s">
        <v>735</v>
      </c>
      <c r="O90" s="169"/>
      <c r="P90" s="16" t="s">
        <v>52</v>
      </c>
      <c r="Q90" s="41" t="s">
        <v>651</v>
      </c>
      <c r="R90" s="41" t="s">
        <v>738</v>
      </c>
      <c r="S90" s="11"/>
      <c r="T90" s="11"/>
      <c r="U90" s="1"/>
      <c r="V90" s="11"/>
      <c r="W90" s="11"/>
      <c r="X90" s="14"/>
      <c r="Y90" s="11"/>
      <c r="Z90" s="11"/>
      <c r="AA90" s="11"/>
      <c r="AB90" s="1"/>
      <c r="AC90" s="11"/>
      <c r="AD90" s="11"/>
      <c r="AE90" s="11"/>
      <c r="AF90" s="11"/>
      <c r="AG90" s="12"/>
      <c r="AH90" s="12"/>
      <c r="AI90" s="1"/>
      <c r="AJ90" s="11"/>
      <c r="AK90" s="11"/>
      <c r="AL90" s="11"/>
      <c r="AM90" s="11"/>
      <c r="AN90" s="11"/>
      <c r="AO90" s="11"/>
      <c r="AP90" s="11"/>
      <c r="AQ90" s="11"/>
      <c r="AR90" s="11"/>
      <c r="AS90" s="11"/>
      <c r="AT90" s="11"/>
      <c r="AU90" s="11"/>
      <c r="AV90" s="11"/>
      <c r="AW90" s="11"/>
    </row>
    <row r="91" spans="2:49" ht="43.15" customHeight="1" x14ac:dyDescent="0.25">
      <c r="B91" s="123" t="s">
        <v>1453</v>
      </c>
      <c r="C91" s="11" t="s">
        <v>776</v>
      </c>
      <c r="D91" s="16" t="s">
        <v>76</v>
      </c>
      <c r="E91" s="16" t="s">
        <v>727</v>
      </c>
      <c r="F91" s="16" t="s">
        <v>726</v>
      </c>
      <c r="G91" s="16" t="s">
        <v>652</v>
      </c>
      <c r="H91" s="16"/>
      <c r="I91" s="16"/>
      <c r="J91" s="16"/>
      <c r="K91" s="50"/>
      <c r="L91" s="50"/>
      <c r="M91" s="1" t="s">
        <v>676</v>
      </c>
      <c r="N91" s="169" t="s">
        <v>735</v>
      </c>
      <c r="O91" s="169"/>
      <c r="P91" s="16" t="s">
        <v>52</v>
      </c>
      <c r="Q91" s="41" t="s">
        <v>651</v>
      </c>
      <c r="R91" s="41" t="s">
        <v>738</v>
      </c>
      <c r="S91" s="11"/>
      <c r="T91" s="11"/>
      <c r="U91" s="1"/>
      <c r="V91" s="11"/>
      <c r="W91" s="11"/>
      <c r="X91" s="14"/>
      <c r="Y91" s="11"/>
      <c r="Z91" s="11"/>
      <c r="AA91" s="11"/>
      <c r="AB91" s="1"/>
      <c r="AC91" s="11"/>
      <c r="AD91" s="11"/>
      <c r="AE91" s="11"/>
      <c r="AF91" s="11"/>
      <c r="AG91" s="12"/>
      <c r="AH91" s="12"/>
      <c r="AI91" s="1"/>
      <c r="AJ91" s="11"/>
      <c r="AK91" s="11"/>
      <c r="AL91" s="11"/>
      <c r="AM91" s="11"/>
      <c r="AN91" s="11"/>
      <c r="AO91" s="11"/>
      <c r="AP91" s="11"/>
      <c r="AQ91" s="11"/>
      <c r="AR91" s="11"/>
      <c r="AS91" s="11"/>
      <c r="AT91" s="11"/>
      <c r="AU91" s="11"/>
      <c r="AV91" s="11"/>
      <c r="AW91" s="11"/>
    </row>
    <row r="92" spans="2:49" ht="69.599999999999994" customHeight="1" x14ac:dyDescent="0.25">
      <c r="B92" s="123" t="s">
        <v>1453</v>
      </c>
      <c r="C92" s="11" t="s">
        <v>777</v>
      </c>
      <c r="D92" s="16" t="s">
        <v>76</v>
      </c>
      <c r="E92" s="16" t="s">
        <v>702</v>
      </c>
      <c r="F92" s="16" t="s">
        <v>726</v>
      </c>
      <c r="G92" s="16" t="s">
        <v>652</v>
      </c>
      <c r="H92" s="16"/>
      <c r="I92" s="16"/>
      <c r="J92" s="16"/>
      <c r="K92" s="50"/>
      <c r="L92" s="50"/>
      <c r="M92" s="1" t="s">
        <v>676</v>
      </c>
      <c r="N92" s="169" t="s">
        <v>735</v>
      </c>
      <c r="O92" s="169"/>
      <c r="P92" s="16" t="s">
        <v>52</v>
      </c>
      <c r="Q92" s="41" t="s">
        <v>651</v>
      </c>
      <c r="R92" s="16" t="s">
        <v>787</v>
      </c>
      <c r="S92" s="11"/>
      <c r="T92" s="11"/>
      <c r="U92" s="1"/>
      <c r="V92" s="11"/>
      <c r="W92" s="11"/>
      <c r="X92" s="14"/>
      <c r="Y92" s="11"/>
      <c r="Z92" s="11"/>
      <c r="AA92" s="11"/>
      <c r="AB92" s="1"/>
      <c r="AC92" s="11"/>
      <c r="AD92" s="11"/>
      <c r="AE92" s="11"/>
      <c r="AF92" s="11"/>
      <c r="AG92" s="12"/>
      <c r="AH92" s="12"/>
      <c r="AI92" s="1"/>
      <c r="AJ92" s="11"/>
      <c r="AK92" s="11"/>
      <c r="AL92" s="11"/>
      <c r="AM92" s="11"/>
      <c r="AN92" s="11"/>
      <c r="AO92" s="11"/>
      <c r="AP92" s="11"/>
      <c r="AQ92" s="11"/>
      <c r="AR92" s="11"/>
      <c r="AS92" s="11"/>
      <c r="AT92" s="11"/>
      <c r="AU92" s="11"/>
      <c r="AV92" s="11"/>
      <c r="AW92" s="11"/>
    </row>
    <row r="93" spans="2:49" ht="38.25" customHeight="1" x14ac:dyDescent="0.25">
      <c r="B93" s="123" t="s">
        <v>1453</v>
      </c>
      <c r="C93" s="11" t="s">
        <v>778</v>
      </c>
      <c r="D93" s="16" t="s">
        <v>76</v>
      </c>
      <c r="E93" s="16" t="s">
        <v>728</v>
      </c>
      <c r="F93" s="16" t="s">
        <v>729</v>
      </c>
      <c r="G93" s="16" t="s">
        <v>652</v>
      </c>
      <c r="H93" s="16"/>
      <c r="I93" s="16"/>
      <c r="J93" s="16"/>
      <c r="K93" s="50"/>
      <c r="L93" s="50"/>
      <c r="M93" s="1" t="s">
        <v>676</v>
      </c>
      <c r="N93" s="169" t="s">
        <v>735</v>
      </c>
      <c r="O93" s="169"/>
      <c r="P93" s="16" t="s">
        <v>52</v>
      </c>
      <c r="Q93" s="41" t="s">
        <v>651</v>
      </c>
      <c r="R93" s="41" t="s">
        <v>738</v>
      </c>
      <c r="S93" s="11"/>
      <c r="T93" s="11"/>
      <c r="U93" s="1"/>
      <c r="V93" s="11"/>
      <c r="W93" s="11"/>
      <c r="X93" s="14"/>
      <c r="Y93" s="11"/>
      <c r="Z93" s="11"/>
      <c r="AA93" s="11"/>
      <c r="AB93" s="1"/>
      <c r="AC93" s="11"/>
      <c r="AD93" s="11"/>
      <c r="AE93" s="11"/>
      <c r="AF93" s="11"/>
      <c r="AG93" s="12"/>
      <c r="AH93" s="12"/>
      <c r="AI93" s="1"/>
      <c r="AJ93" s="11"/>
      <c r="AK93" s="11"/>
      <c r="AL93" s="11"/>
      <c r="AM93" s="11"/>
      <c r="AN93" s="11"/>
      <c r="AO93" s="11"/>
      <c r="AP93" s="11"/>
      <c r="AQ93" s="11"/>
      <c r="AR93" s="11"/>
      <c r="AS93" s="11"/>
      <c r="AT93" s="11"/>
      <c r="AU93" s="11"/>
      <c r="AV93" s="11"/>
      <c r="AW93" s="11"/>
    </row>
    <row r="94" spans="2:49" ht="79.5" customHeight="1" x14ac:dyDescent="0.25">
      <c r="B94" s="123" t="s">
        <v>1453</v>
      </c>
      <c r="C94" s="11" t="s">
        <v>779</v>
      </c>
      <c r="D94" s="11" t="s">
        <v>31</v>
      </c>
      <c r="E94" s="20" t="s">
        <v>702</v>
      </c>
      <c r="F94" s="1" t="s">
        <v>790</v>
      </c>
      <c r="G94" s="11" t="s">
        <v>652</v>
      </c>
      <c r="H94" s="16"/>
      <c r="I94" s="1"/>
      <c r="J94" s="1"/>
      <c r="K94" s="11"/>
      <c r="L94" s="11"/>
      <c r="M94" s="11" t="s">
        <v>174</v>
      </c>
      <c r="N94" s="167" t="s">
        <v>655</v>
      </c>
      <c r="O94" s="167"/>
      <c r="P94" s="16" t="s">
        <v>52</v>
      </c>
      <c r="Q94" s="41" t="s">
        <v>651</v>
      </c>
      <c r="R94" s="41" t="s">
        <v>656</v>
      </c>
      <c r="S94" s="11" t="s">
        <v>577</v>
      </c>
      <c r="T94" s="11" t="s">
        <v>54</v>
      </c>
      <c r="U94" s="11" t="s">
        <v>106</v>
      </c>
      <c r="V94" s="11" t="s">
        <v>35</v>
      </c>
      <c r="W94" s="11" t="s">
        <v>578</v>
      </c>
      <c r="X94" s="14" t="s">
        <v>579</v>
      </c>
      <c r="Y94" s="11" t="s">
        <v>35</v>
      </c>
      <c r="Z94" s="11" t="s">
        <v>580</v>
      </c>
      <c r="AA94" s="11" t="s">
        <v>581</v>
      </c>
      <c r="AB94" s="11" t="s">
        <v>476</v>
      </c>
      <c r="AC94" s="11" t="s">
        <v>264</v>
      </c>
      <c r="AD94" s="11" t="s">
        <v>35</v>
      </c>
      <c r="AE94" s="11">
        <v>131250</v>
      </c>
      <c r="AF94" s="11" t="s">
        <v>47</v>
      </c>
      <c r="AG94" s="12">
        <v>32874</v>
      </c>
      <c r="AH94" s="12">
        <v>43101</v>
      </c>
      <c r="AI94" s="1" t="s">
        <v>51</v>
      </c>
      <c r="AJ94" s="11" t="s">
        <v>85</v>
      </c>
      <c r="AK94" s="11" t="s">
        <v>582</v>
      </c>
      <c r="AL94" s="11" t="s">
        <v>583</v>
      </c>
      <c r="AM94" s="11" t="s">
        <v>35</v>
      </c>
      <c r="AN94" s="11" t="s">
        <v>35</v>
      </c>
      <c r="AO94" s="11" t="s">
        <v>35</v>
      </c>
      <c r="AP94" s="11" t="s">
        <v>35</v>
      </c>
      <c r="AQ94" s="11" t="s">
        <v>35</v>
      </c>
      <c r="AR94" s="11" t="s">
        <v>35</v>
      </c>
      <c r="AS94" s="11" t="s">
        <v>35</v>
      </c>
      <c r="AT94" s="11" t="s">
        <v>35</v>
      </c>
      <c r="AU94" s="11" t="s">
        <v>45</v>
      </c>
      <c r="AV94" s="11" t="s">
        <v>44</v>
      </c>
      <c r="AW94" s="11" t="s">
        <v>337</v>
      </c>
    </row>
    <row r="95" spans="2:49" ht="53.25" customHeight="1" x14ac:dyDescent="0.25">
      <c r="B95" s="123" t="s">
        <v>1453</v>
      </c>
      <c r="C95" s="11" t="s">
        <v>780</v>
      </c>
      <c r="D95" s="11" t="s">
        <v>31</v>
      </c>
      <c r="E95" s="20" t="s">
        <v>702</v>
      </c>
      <c r="F95" s="1" t="s">
        <v>657</v>
      </c>
      <c r="G95" s="11" t="s">
        <v>652</v>
      </c>
      <c r="H95" s="16"/>
      <c r="I95" s="1"/>
      <c r="J95" s="1"/>
      <c r="K95" s="11"/>
      <c r="L95" s="11"/>
      <c r="M95" s="11" t="s">
        <v>670</v>
      </c>
      <c r="N95" s="20" t="s">
        <v>788</v>
      </c>
      <c r="O95" s="11" t="s">
        <v>393</v>
      </c>
      <c r="P95" s="16" t="s">
        <v>52</v>
      </c>
      <c r="Q95" s="41" t="s">
        <v>651</v>
      </c>
      <c r="R95" s="41"/>
      <c r="S95" s="11" t="s">
        <v>585</v>
      </c>
      <c r="T95" s="11" t="s">
        <v>54</v>
      </c>
      <c r="U95" s="1" t="s">
        <v>105</v>
      </c>
      <c r="V95" s="11" t="s">
        <v>35</v>
      </c>
      <c r="W95" s="11" t="s">
        <v>586</v>
      </c>
      <c r="X95" s="14" t="s">
        <v>587</v>
      </c>
      <c r="Y95" s="11" t="s">
        <v>35</v>
      </c>
      <c r="Z95" s="11" t="s">
        <v>167</v>
      </c>
      <c r="AA95" s="11" t="s">
        <v>169</v>
      </c>
      <c r="AB95" s="1" t="s">
        <v>588</v>
      </c>
      <c r="AC95" s="11" t="s">
        <v>83</v>
      </c>
      <c r="AD95" s="11" t="s">
        <v>35</v>
      </c>
      <c r="AE95" s="11" t="s">
        <v>170</v>
      </c>
      <c r="AF95" s="11" t="s">
        <v>47</v>
      </c>
      <c r="AG95" s="12">
        <v>42370</v>
      </c>
      <c r="AH95" s="12">
        <v>42735</v>
      </c>
      <c r="AI95" s="1" t="s">
        <v>249</v>
      </c>
      <c r="AJ95" s="11" t="s">
        <v>584</v>
      </c>
      <c r="AK95" s="11" t="s">
        <v>590</v>
      </c>
      <c r="AL95" s="11" t="s">
        <v>589</v>
      </c>
      <c r="AM95" s="11" t="s">
        <v>35</v>
      </c>
      <c r="AN95" s="11" t="s">
        <v>35</v>
      </c>
      <c r="AO95" s="11" t="s">
        <v>35</v>
      </c>
      <c r="AP95" s="11" t="s">
        <v>35</v>
      </c>
      <c r="AQ95" s="11" t="s">
        <v>35</v>
      </c>
      <c r="AR95" s="11" t="s">
        <v>35</v>
      </c>
      <c r="AS95" s="11" t="s">
        <v>35</v>
      </c>
      <c r="AT95" s="11" t="s">
        <v>35</v>
      </c>
      <c r="AU95" s="11" t="s">
        <v>45</v>
      </c>
      <c r="AV95" s="11" t="s">
        <v>44</v>
      </c>
      <c r="AW95" s="11" t="s">
        <v>337</v>
      </c>
    </row>
    <row r="96" spans="2:49" ht="40.15" customHeight="1" x14ac:dyDescent="0.25">
      <c r="B96" s="123" t="s">
        <v>1453</v>
      </c>
      <c r="C96" s="11" t="s">
        <v>781</v>
      </c>
      <c r="D96" s="11" t="s">
        <v>76</v>
      </c>
      <c r="E96" s="12" t="s">
        <v>730</v>
      </c>
      <c r="F96" s="1" t="s">
        <v>731</v>
      </c>
      <c r="G96" s="11" t="s">
        <v>652</v>
      </c>
      <c r="H96" s="16"/>
      <c r="I96" s="1"/>
      <c r="J96" s="1"/>
      <c r="K96" s="11"/>
      <c r="L96" s="11"/>
      <c r="M96" s="1" t="s">
        <v>676</v>
      </c>
      <c r="N96" s="169" t="s">
        <v>735</v>
      </c>
      <c r="O96" s="169"/>
      <c r="P96" s="16" t="s">
        <v>52</v>
      </c>
      <c r="Q96" s="41" t="s">
        <v>651</v>
      </c>
      <c r="R96" s="41" t="s">
        <v>738</v>
      </c>
      <c r="S96" s="11" t="s">
        <v>599</v>
      </c>
      <c r="T96" s="11" t="s">
        <v>54</v>
      </c>
      <c r="U96" s="1" t="s">
        <v>600</v>
      </c>
      <c r="V96" s="11" t="s">
        <v>35</v>
      </c>
      <c r="W96" s="11" t="s">
        <v>601</v>
      </c>
      <c r="X96" s="14" t="s">
        <v>602</v>
      </c>
      <c r="Y96" s="11" t="s">
        <v>35</v>
      </c>
      <c r="Z96" s="11" t="s">
        <v>35</v>
      </c>
      <c r="AA96" s="11" t="s">
        <v>35</v>
      </c>
      <c r="AB96" s="11" t="s">
        <v>35</v>
      </c>
      <c r="AC96" s="11" t="s">
        <v>35</v>
      </c>
      <c r="AD96" s="11" t="s">
        <v>35</v>
      </c>
      <c r="AE96" s="11" t="s">
        <v>35</v>
      </c>
      <c r="AF96" s="11" t="s">
        <v>47</v>
      </c>
      <c r="AG96" s="12">
        <v>42736</v>
      </c>
      <c r="AH96" s="12">
        <v>43144</v>
      </c>
      <c r="AI96" s="1" t="s">
        <v>51</v>
      </c>
      <c r="AJ96" s="11" t="s">
        <v>598</v>
      </c>
      <c r="AK96" s="11" t="s">
        <v>603</v>
      </c>
      <c r="AL96" s="11" t="s">
        <v>603</v>
      </c>
      <c r="AM96" s="11" t="s">
        <v>35</v>
      </c>
      <c r="AN96" s="11" t="s">
        <v>35</v>
      </c>
      <c r="AO96" s="11" t="s">
        <v>35</v>
      </c>
      <c r="AP96" s="11" t="s">
        <v>35</v>
      </c>
      <c r="AQ96" s="11" t="s">
        <v>35</v>
      </c>
      <c r="AR96" s="11" t="s">
        <v>35</v>
      </c>
      <c r="AS96" s="11" t="s">
        <v>35</v>
      </c>
      <c r="AT96" s="11" t="s">
        <v>35</v>
      </c>
      <c r="AU96" s="11" t="s">
        <v>45</v>
      </c>
      <c r="AV96" s="11" t="s">
        <v>44</v>
      </c>
      <c r="AW96" s="11"/>
    </row>
    <row r="97" spans="2:49" ht="34.5" customHeight="1" x14ac:dyDescent="0.25">
      <c r="B97" s="123" t="s">
        <v>1453</v>
      </c>
      <c r="C97" s="11" t="s">
        <v>782</v>
      </c>
      <c r="D97" s="11" t="s">
        <v>76</v>
      </c>
      <c r="E97" s="12" t="s">
        <v>721</v>
      </c>
      <c r="F97" s="1" t="s">
        <v>732</v>
      </c>
      <c r="G97" s="11" t="s">
        <v>652</v>
      </c>
      <c r="H97" s="16"/>
      <c r="I97" s="1"/>
      <c r="J97" s="1"/>
      <c r="K97" s="11"/>
      <c r="L97" s="11"/>
      <c r="M97" s="1" t="s">
        <v>174</v>
      </c>
      <c r="N97" s="169" t="s">
        <v>735</v>
      </c>
      <c r="O97" s="169"/>
      <c r="P97" s="16" t="s">
        <v>52</v>
      </c>
      <c r="Q97" s="41" t="s">
        <v>651</v>
      </c>
      <c r="R97" s="41"/>
      <c r="S97" s="11" t="s">
        <v>604</v>
      </c>
      <c r="T97" s="11" t="s">
        <v>495</v>
      </c>
      <c r="U97" s="11" t="s">
        <v>495</v>
      </c>
      <c r="V97" s="11" t="s">
        <v>35</v>
      </c>
      <c r="W97" s="11" t="s">
        <v>35</v>
      </c>
      <c r="X97" s="11" t="s">
        <v>35</v>
      </c>
      <c r="Y97" s="11" t="s">
        <v>35</v>
      </c>
      <c r="Z97" s="11" t="s">
        <v>35</v>
      </c>
      <c r="AA97" s="11" t="s">
        <v>35</v>
      </c>
      <c r="AB97" s="11" t="s">
        <v>35</v>
      </c>
      <c r="AC97" s="11" t="s">
        <v>605</v>
      </c>
      <c r="AD97" s="11" t="s">
        <v>35</v>
      </c>
      <c r="AE97" s="11" t="s">
        <v>606</v>
      </c>
      <c r="AF97" s="11" t="s">
        <v>47</v>
      </c>
      <c r="AG97" s="11" t="s">
        <v>35</v>
      </c>
      <c r="AH97" s="11" t="s">
        <v>35</v>
      </c>
      <c r="AI97" s="1" t="s">
        <v>51</v>
      </c>
      <c r="AJ97" s="11" t="s">
        <v>607</v>
      </c>
      <c r="AK97" s="11" t="s">
        <v>608</v>
      </c>
      <c r="AL97" s="11"/>
      <c r="AM97" s="11" t="s">
        <v>35</v>
      </c>
      <c r="AN97" s="11" t="s">
        <v>35</v>
      </c>
      <c r="AO97" s="11" t="s">
        <v>35</v>
      </c>
      <c r="AP97" s="11" t="s">
        <v>35</v>
      </c>
      <c r="AQ97" s="11" t="s">
        <v>35</v>
      </c>
      <c r="AR97" s="11" t="s">
        <v>35</v>
      </c>
      <c r="AS97" s="11" t="s">
        <v>35</v>
      </c>
      <c r="AT97" s="11" t="s">
        <v>35</v>
      </c>
      <c r="AU97" s="11" t="s">
        <v>45</v>
      </c>
      <c r="AV97" s="11" t="s">
        <v>44</v>
      </c>
      <c r="AW97" s="11"/>
    </row>
    <row r="98" spans="2:49" ht="38.450000000000003" customHeight="1" x14ac:dyDescent="0.25">
      <c r="B98" s="123" t="s">
        <v>1453</v>
      </c>
      <c r="C98" s="11" t="s">
        <v>783</v>
      </c>
      <c r="D98" s="11" t="s">
        <v>76</v>
      </c>
      <c r="E98" s="12" t="s">
        <v>733</v>
      </c>
      <c r="F98" s="1" t="s">
        <v>734</v>
      </c>
      <c r="G98" s="11" t="s">
        <v>652</v>
      </c>
      <c r="H98" s="11"/>
      <c r="I98" s="11"/>
      <c r="J98" s="11"/>
      <c r="K98" s="11"/>
      <c r="L98" s="11"/>
      <c r="M98" s="1" t="s">
        <v>174</v>
      </c>
      <c r="N98" s="169" t="s">
        <v>735</v>
      </c>
      <c r="O98" s="169"/>
      <c r="P98" s="16" t="s">
        <v>52</v>
      </c>
      <c r="Q98" s="41" t="s">
        <v>651</v>
      </c>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row>
    <row r="99" spans="2:49" ht="18.75" x14ac:dyDescent="0.25">
      <c r="B99" s="170" t="s">
        <v>791</v>
      </c>
      <c r="C99" s="170"/>
      <c r="D99" s="170"/>
      <c r="E99" s="170"/>
      <c r="F99" s="170"/>
      <c r="G99" s="170"/>
      <c r="H99" s="170"/>
      <c r="I99" s="170"/>
      <c r="J99" s="170"/>
      <c r="K99" s="170"/>
      <c r="L99" s="170"/>
      <c r="M99" s="170"/>
      <c r="N99" s="170"/>
      <c r="O99" s="170"/>
      <c r="P99" s="170"/>
      <c r="Q99" s="170"/>
      <c r="R99" s="170"/>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row>
    <row r="100" spans="2:49" ht="45" x14ac:dyDescent="0.25">
      <c r="B100" s="11" t="s">
        <v>1454</v>
      </c>
      <c r="C100" s="11" t="s">
        <v>745</v>
      </c>
      <c r="D100" s="11" t="s">
        <v>76</v>
      </c>
      <c r="E100" s="42" t="s">
        <v>674</v>
      </c>
      <c r="F100" s="1" t="s">
        <v>678</v>
      </c>
      <c r="G100" s="11" t="s">
        <v>651</v>
      </c>
      <c r="H100" s="11"/>
      <c r="I100" s="11"/>
      <c r="J100" s="11"/>
      <c r="K100" s="11"/>
      <c r="L100" s="11"/>
      <c r="M100" s="1" t="s">
        <v>672</v>
      </c>
      <c r="N100" s="11" t="s">
        <v>799</v>
      </c>
      <c r="O100" s="24"/>
      <c r="P100" s="41" t="s">
        <v>52</v>
      </c>
      <c r="Q100" s="41" t="s">
        <v>651</v>
      </c>
      <c r="R100" s="1" t="s">
        <v>738</v>
      </c>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row>
    <row r="101" spans="2:49" ht="30" x14ac:dyDescent="0.25">
      <c r="B101" s="123" t="s">
        <v>1454</v>
      </c>
      <c r="C101" s="11" t="s">
        <v>751</v>
      </c>
      <c r="D101" s="11" t="s">
        <v>76</v>
      </c>
      <c r="E101" s="42" t="s">
        <v>698</v>
      </c>
      <c r="F101" s="1" t="s">
        <v>699</v>
      </c>
      <c r="G101" s="11" t="s">
        <v>651</v>
      </c>
      <c r="H101" s="11"/>
      <c r="I101" s="11"/>
      <c r="J101" s="11"/>
      <c r="K101" s="11"/>
      <c r="L101" s="11"/>
      <c r="M101" s="1" t="s">
        <v>672</v>
      </c>
      <c r="N101" s="11" t="s">
        <v>809</v>
      </c>
      <c r="O101" s="24"/>
      <c r="P101" s="41" t="s">
        <v>52</v>
      </c>
      <c r="Q101" s="41" t="s">
        <v>651</v>
      </c>
      <c r="R101" s="1" t="s">
        <v>738</v>
      </c>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11"/>
    </row>
    <row r="102" spans="2:49" ht="30" x14ac:dyDescent="0.25">
      <c r="B102" s="123" t="s">
        <v>1454</v>
      </c>
      <c r="C102" s="11" t="s">
        <v>752</v>
      </c>
      <c r="D102" s="11" t="s">
        <v>459</v>
      </c>
      <c r="E102" s="12" t="s">
        <v>650</v>
      </c>
      <c r="F102" s="11" t="s">
        <v>739</v>
      </c>
      <c r="G102" s="11" t="s">
        <v>651</v>
      </c>
      <c r="H102" s="16"/>
      <c r="I102" s="1"/>
      <c r="J102" s="1"/>
      <c r="K102" s="11"/>
      <c r="L102" s="11"/>
      <c r="M102" s="1" t="s">
        <v>672</v>
      </c>
      <c r="N102" s="11" t="s">
        <v>810</v>
      </c>
      <c r="O102" s="24"/>
      <c r="P102" s="41" t="s">
        <v>52</v>
      </c>
      <c r="Q102" s="41" t="s">
        <v>651</v>
      </c>
      <c r="R102" s="1" t="s">
        <v>738</v>
      </c>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11" t="s">
        <v>338</v>
      </c>
    </row>
    <row r="103" spans="2:49" ht="150" x14ac:dyDescent="0.25">
      <c r="B103" s="123" t="s">
        <v>1454</v>
      </c>
      <c r="C103" s="11" t="s">
        <v>754</v>
      </c>
      <c r="D103" s="11" t="s">
        <v>31</v>
      </c>
      <c r="E103" s="12" t="s">
        <v>700</v>
      </c>
      <c r="F103" s="1" t="s">
        <v>741</v>
      </c>
      <c r="G103" s="1" t="s">
        <v>652</v>
      </c>
      <c r="H103" s="16"/>
      <c r="I103" s="1"/>
      <c r="J103" s="1"/>
      <c r="K103" s="11"/>
      <c r="L103" s="11"/>
      <c r="M103" s="1" t="s">
        <v>672</v>
      </c>
      <c r="N103" s="28" t="s">
        <v>811</v>
      </c>
      <c r="O103" s="25"/>
      <c r="P103" s="41" t="s">
        <v>52</v>
      </c>
      <c r="Q103" s="41" t="s">
        <v>651</v>
      </c>
      <c r="R103" s="41" t="s">
        <v>789</v>
      </c>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11" t="s">
        <v>337</v>
      </c>
    </row>
    <row r="104" spans="2:49" ht="45" x14ac:dyDescent="0.25">
      <c r="B104" s="123" t="s">
        <v>1454</v>
      </c>
      <c r="C104" s="11" t="s">
        <v>756</v>
      </c>
      <c r="D104" s="11" t="s">
        <v>76</v>
      </c>
      <c r="E104" s="12" t="s">
        <v>707</v>
      </c>
      <c r="F104" s="1" t="s">
        <v>708</v>
      </c>
      <c r="G104" s="1" t="s">
        <v>651</v>
      </c>
      <c r="H104" s="16"/>
      <c r="I104" s="1"/>
      <c r="J104" s="1"/>
      <c r="K104" s="11"/>
      <c r="L104" s="11"/>
      <c r="M104" s="1" t="s">
        <v>672</v>
      </c>
      <c r="N104" s="12" t="s">
        <v>812</v>
      </c>
      <c r="O104" s="26"/>
      <c r="P104" s="41" t="s">
        <v>52</v>
      </c>
      <c r="Q104" s="41" t="s">
        <v>651</v>
      </c>
      <c r="R104" s="41" t="s">
        <v>738</v>
      </c>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11"/>
    </row>
    <row r="105" spans="2:49" ht="45" x14ac:dyDescent="0.25">
      <c r="B105" s="123" t="s">
        <v>1454</v>
      </c>
      <c r="C105" s="11" t="s">
        <v>757</v>
      </c>
      <c r="D105" s="11" t="s">
        <v>76</v>
      </c>
      <c r="E105" s="12" t="s">
        <v>707</v>
      </c>
      <c r="F105" s="1" t="s">
        <v>709</v>
      </c>
      <c r="G105" s="1" t="s">
        <v>651</v>
      </c>
      <c r="H105" s="16"/>
      <c r="I105" s="1"/>
      <c r="J105" s="1"/>
      <c r="K105" s="11"/>
      <c r="L105" s="11"/>
      <c r="M105" s="1" t="s">
        <v>672</v>
      </c>
      <c r="N105" s="12" t="s">
        <v>812</v>
      </c>
      <c r="O105" s="26"/>
      <c r="P105" s="41" t="s">
        <v>52</v>
      </c>
      <c r="Q105" s="41" t="s">
        <v>651</v>
      </c>
      <c r="R105" s="41" t="s">
        <v>738</v>
      </c>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11"/>
    </row>
    <row r="106" spans="2:49" ht="45" x14ac:dyDescent="0.25">
      <c r="B106" s="123" t="s">
        <v>1454</v>
      </c>
      <c r="C106" s="11" t="s">
        <v>758</v>
      </c>
      <c r="D106" s="11" t="s">
        <v>76</v>
      </c>
      <c r="E106" s="12" t="s">
        <v>707</v>
      </c>
      <c r="F106" s="1" t="s">
        <v>710</v>
      </c>
      <c r="G106" s="1" t="s">
        <v>651</v>
      </c>
      <c r="H106" s="16"/>
      <c r="I106" s="1"/>
      <c r="J106" s="1"/>
      <c r="K106" s="11"/>
      <c r="L106" s="11"/>
      <c r="M106" s="11" t="s">
        <v>670</v>
      </c>
      <c r="N106" s="20" t="s">
        <v>822</v>
      </c>
      <c r="O106" s="26"/>
      <c r="P106" s="41" t="s">
        <v>52</v>
      </c>
      <c r="Q106" s="41" t="s">
        <v>651</v>
      </c>
      <c r="R106" s="41"/>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11"/>
    </row>
    <row r="107" spans="2:49" ht="45" x14ac:dyDescent="0.25">
      <c r="B107" s="123" t="s">
        <v>1454</v>
      </c>
      <c r="C107" s="11" t="s">
        <v>759</v>
      </c>
      <c r="D107" s="11" t="s">
        <v>76</v>
      </c>
      <c r="E107" s="12" t="s">
        <v>712</v>
      </c>
      <c r="F107" s="1" t="s">
        <v>709</v>
      </c>
      <c r="G107" s="1" t="s">
        <v>651</v>
      </c>
      <c r="H107" s="16"/>
      <c r="I107" s="1"/>
      <c r="J107" s="1"/>
      <c r="K107" s="11"/>
      <c r="L107" s="11"/>
      <c r="M107" s="1" t="s">
        <v>672</v>
      </c>
      <c r="N107" s="20" t="s">
        <v>813</v>
      </c>
      <c r="O107" s="26"/>
      <c r="P107" s="41" t="s">
        <v>52</v>
      </c>
      <c r="Q107" s="41" t="s">
        <v>651</v>
      </c>
      <c r="R107" s="41" t="s">
        <v>738</v>
      </c>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11"/>
    </row>
    <row r="108" spans="2:49" ht="45" x14ac:dyDescent="0.25">
      <c r="B108" s="123" t="s">
        <v>1454</v>
      </c>
      <c r="C108" s="11" t="s">
        <v>760</v>
      </c>
      <c r="D108" s="11" t="s">
        <v>76</v>
      </c>
      <c r="E108" s="12" t="s">
        <v>712</v>
      </c>
      <c r="F108" s="1" t="s">
        <v>708</v>
      </c>
      <c r="G108" s="1" t="s">
        <v>651</v>
      </c>
      <c r="H108" s="16"/>
      <c r="I108" s="1"/>
      <c r="J108" s="1"/>
      <c r="K108" s="11"/>
      <c r="L108" s="11"/>
      <c r="M108" s="1" t="s">
        <v>672</v>
      </c>
      <c r="N108" s="12" t="s">
        <v>823</v>
      </c>
      <c r="O108" s="26"/>
      <c r="P108" s="41" t="s">
        <v>52</v>
      </c>
      <c r="Q108" s="41" t="s">
        <v>651</v>
      </c>
      <c r="R108" s="41" t="s">
        <v>738</v>
      </c>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11"/>
    </row>
    <row r="109" spans="2:49" ht="30" x14ac:dyDescent="0.25">
      <c r="B109" s="123" t="s">
        <v>1454</v>
      </c>
      <c r="C109" s="11" t="s">
        <v>764</v>
      </c>
      <c r="D109" s="11" t="s">
        <v>76</v>
      </c>
      <c r="E109" s="20" t="s">
        <v>713</v>
      </c>
      <c r="F109" s="1" t="s">
        <v>714</v>
      </c>
      <c r="G109" s="1" t="s">
        <v>652</v>
      </c>
      <c r="H109" s="16"/>
      <c r="I109" s="1"/>
      <c r="J109" s="1"/>
      <c r="K109" s="11"/>
      <c r="L109" s="11"/>
      <c r="M109" s="11" t="s">
        <v>670</v>
      </c>
      <c r="N109" s="20" t="s">
        <v>816</v>
      </c>
      <c r="O109" s="27"/>
      <c r="P109" s="41" t="s">
        <v>52</v>
      </c>
      <c r="Q109" s="41" t="s">
        <v>651</v>
      </c>
      <c r="R109" s="41"/>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11"/>
    </row>
    <row r="110" spans="2:49" ht="30" x14ac:dyDescent="0.25">
      <c r="B110" s="123" t="s">
        <v>1454</v>
      </c>
      <c r="C110" s="11" t="s">
        <v>765</v>
      </c>
      <c r="D110" s="11" t="s">
        <v>76</v>
      </c>
      <c r="E110" s="20" t="s">
        <v>713</v>
      </c>
      <c r="F110" s="1" t="s">
        <v>163</v>
      </c>
      <c r="G110" s="1" t="s">
        <v>652</v>
      </c>
      <c r="H110" s="16"/>
      <c r="I110" s="1"/>
      <c r="J110" s="1"/>
      <c r="K110" s="11"/>
      <c r="L110" s="11"/>
      <c r="M110" s="11" t="s">
        <v>174</v>
      </c>
      <c r="N110" s="168" t="s">
        <v>735</v>
      </c>
      <c r="O110" s="168"/>
      <c r="P110" s="41" t="s">
        <v>52</v>
      </c>
      <c r="Q110" s="41" t="s">
        <v>651</v>
      </c>
      <c r="R110" s="41"/>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11"/>
    </row>
    <row r="111" spans="2:49" ht="45" x14ac:dyDescent="0.25">
      <c r="B111" s="123" t="s">
        <v>1454</v>
      </c>
      <c r="C111" s="11" t="s">
        <v>768</v>
      </c>
      <c r="D111" s="11" t="s">
        <v>76</v>
      </c>
      <c r="E111" s="20" t="s">
        <v>715</v>
      </c>
      <c r="F111" s="1" t="s">
        <v>719</v>
      </c>
      <c r="G111" s="1" t="s">
        <v>652</v>
      </c>
      <c r="H111" s="16"/>
      <c r="I111" s="1"/>
      <c r="J111" s="1"/>
      <c r="K111" s="11"/>
      <c r="L111" s="11"/>
      <c r="M111" s="1" t="s">
        <v>672</v>
      </c>
      <c r="N111" s="20" t="s">
        <v>814</v>
      </c>
      <c r="O111" s="27"/>
      <c r="P111" s="41" t="s">
        <v>52</v>
      </c>
      <c r="Q111" s="41" t="s">
        <v>651</v>
      </c>
      <c r="R111" s="41" t="s">
        <v>738</v>
      </c>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11"/>
    </row>
    <row r="112" spans="2:49" ht="45" x14ac:dyDescent="0.25">
      <c r="B112" s="123" t="s">
        <v>1454</v>
      </c>
      <c r="C112" s="11" t="s">
        <v>769</v>
      </c>
      <c r="D112" s="11" t="s">
        <v>76</v>
      </c>
      <c r="E112" s="20" t="s">
        <v>715</v>
      </c>
      <c r="F112" s="1" t="s">
        <v>719</v>
      </c>
      <c r="G112" s="1" t="s">
        <v>652</v>
      </c>
      <c r="H112" s="16"/>
      <c r="I112" s="1"/>
      <c r="J112" s="1"/>
      <c r="K112" s="11"/>
      <c r="L112" s="11"/>
      <c r="M112" s="1" t="s">
        <v>672</v>
      </c>
      <c r="N112" s="20" t="s">
        <v>814</v>
      </c>
      <c r="O112" s="27"/>
      <c r="P112" s="41" t="s">
        <v>52</v>
      </c>
      <c r="Q112" s="41" t="s">
        <v>651</v>
      </c>
      <c r="R112" s="41" t="s">
        <v>738</v>
      </c>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11"/>
    </row>
    <row r="113" spans="2:49" ht="90" x14ac:dyDescent="0.25">
      <c r="B113" s="123" t="s">
        <v>1454</v>
      </c>
      <c r="C113" s="11" t="s">
        <v>771</v>
      </c>
      <c r="D113" s="16" t="s">
        <v>31</v>
      </c>
      <c r="E113" s="16" t="s">
        <v>703</v>
      </c>
      <c r="F113" s="16" t="s">
        <v>658</v>
      </c>
      <c r="G113" s="16" t="s">
        <v>652</v>
      </c>
      <c r="H113" s="16" t="s">
        <v>659</v>
      </c>
      <c r="I113" s="16" t="s">
        <v>660</v>
      </c>
      <c r="J113" s="16" t="s">
        <v>661</v>
      </c>
      <c r="K113" s="50" t="s">
        <v>662</v>
      </c>
      <c r="L113" s="50" t="s">
        <v>663</v>
      </c>
      <c r="M113" s="1" t="s">
        <v>672</v>
      </c>
      <c r="N113" s="51" t="s">
        <v>815</v>
      </c>
      <c r="O113" s="52"/>
      <c r="P113" s="16" t="s">
        <v>52</v>
      </c>
      <c r="Q113" s="41" t="s">
        <v>651</v>
      </c>
      <c r="R113" s="16" t="s">
        <v>722</v>
      </c>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11" t="s">
        <v>350</v>
      </c>
    </row>
    <row r="114" spans="2:49" ht="30" x14ac:dyDescent="0.25">
      <c r="B114" s="123" t="s">
        <v>1454</v>
      </c>
      <c r="C114" s="11" t="s">
        <v>772</v>
      </c>
      <c r="D114" s="16" t="s">
        <v>76</v>
      </c>
      <c r="E114" s="16" t="s">
        <v>723</v>
      </c>
      <c r="F114" s="16" t="s">
        <v>724</v>
      </c>
      <c r="G114" s="16" t="s">
        <v>652</v>
      </c>
      <c r="H114" s="16"/>
      <c r="I114" s="16"/>
      <c r="J114" s="16"/>
      <c r="K114" s="50"/>
      <c r="L114" s="50"/>
      <c r="M114" s="1" t="s">
        <v>670</v>
      </c>
      <c r="N114" s="51" t="s">
        <v>821</v>
      </c>
      <c r="O114" s="52"/>
      <c r="P114" s="16" t="s">
        <v>52</v>
      </c>
      <c r="Q114" s="41" t="s">
        <v>651</v>
      </c>
      <c r="R114" s="16"/>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11"/>
    </row>
    <row r="115" spans="2:49" ht="30" x14ac:dyDescent="0.25">
      <c r="B115" s="123" t="s">
        <v>1454</v>
      </c>
      <c r="C115" s="11" t="s">
        <v>773</v>
      </c>
      <c r="D115" s="16" t="s">
        <v>76</v>
      </c>
      <c r="E115" s="16" t="s">
        <v>723</v>
      </c>
      <c r="F115" s="16" t="s">
        <v>725</v>
      </c>
      <c r="G115" s="16" t="s">
        <v>652</v>
      </c>
      <c r="H115" s="16"/>
      <c r="I115" s="16"/>
      <c r="J115" s="16"/>
      <c r="K115" s="50"/>
      <c r="L115" s="50"/>
      <c r="M115" s="1" t="s">
        <v>174</v>
      </c>
      <c r="N115" s="169" t="s">
        <v>735</v>
      </c>
      <c r="O115" s="169"/>
      <c r="P115" s="16" t="s">
        <v>52</v>
      </c>
      <c r="Q115" s="41" t="s">
        <v>651</v>
      </c>
      <c r="R115" s="16"/>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11"/>
    </row>
    <row r="116" spans="2:49" ht="30" x14ac:dyDescent="0.25">
      <c r="B116" s="123" t="s">
        <v>1454</v>
      </c>
      <c r="C116" s="11" t="s">
        <v>774</v>
      </c>
      <c r="D116" s="16" t="s">
        <v>76</v>
      </c>
      <c r="E116" s="16" t="s">
        <v>677</v>
      </c>
      <c r="F116" s="16" t="s">
        <v>726</v>
      </c>
      <c r="G116" s="16" t="s">
        <v>652</v>
      </c>
      <c r="H116" s="16"/>
      <c r="I116" s="16"/>
      <c r="J116" s="16"/>
      <c r="K116" s="50"/>
      <c r="L116" s="50"/>
      <c r="M116" s="1" t="s">
        <v>672</v>
      </c>
      <c r="N116" s="51" t="s">
        <v>816</v>
      </c>
      <c r="O116" s="52"/>
      <c r="P116" s="16" t="s">
        <v>52</v>
      </c>
      <c r="Q116" s="41" t="s">
        <v>651</v>
      </c>
      <c r="R116" s="41" t="s">
        <v>738</v>
      </c>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11"/>
    </row>
    <row r="117" spans="2:49" ht="30" x14ac:dyDescent="0.25">
      <c r="B117" s="123" t="s">
        <v>1454</v>
      </c>
      <c r="C117" s="11" t="s">
        <v>775</v>
      </c>
      <c r="D117" s="16" t="s">
        <v>76</v>
      </c>
      <c r="E117" s="16" t="s">
        <v>727</v>
      </c>
      <c r="F117" s="16" t="s">
        <v>726</v>
      </c>
      <c r="G117" s="16" t="s">
        <v>652</v>
      </c>
      <c r="H117" s="16"/>
      <c r="I117" s="16"/>
      <c r="J117" s="16"/>
      <c r="K117" s="50"/>
      <c r="L117" s="50"/>
      <c r="M117" s="1" t="s">
        <v>672</v>
      </c>
      <c r="N117" s="51" t="s">
        <v>817</v>
      </c>
      <c r="O117" s="52"/>
      <c r="P117" s="16" t="s">
        <v>52</v>
      </c>
      <c r="Q117" s="41" t="s">
        <v>651</v>
      </c>
      <c r="R117" s="41" t="s">
        <v>738</v>
      </c>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11"/>
    </row>
    <row r="118" spans="2:49" ht="30" x14ac:dyDescent="0.25">
      <c r="B118" s="123" t="s">
        <v>1454</v>
      </c>
      <c r="C118" s="11" t="s">
        <v>776</v>
      </c>
      <c r="D118" s="16" t="s">
        <v>76</v>
      </c>
      <c r="E118" s="16" t="s">
        <v>727</v>
      </c>
      <c r="F118" s="16" t="s">
        <v>726</v>
      </c>
      <c r="G118" s="16" t="s">
        <v>652</v>
      </c>
      <c r="H118" s="16"/>
      <c r="I118" s="16"/>
      <c r="J118" s="16"/>
      <c r="K118" s="50"/>
      <c r="L118" s="50"/>
      <c r="M118" s="1" t="s">
        <v>672</v>
      </c>
      <c r="N118" s="51" t="s">
        <v>817</v>
      </c>
      <c r="O118" s="52"/>
      <c r="P118" s="16" t="s">
        <v>52</v>
      </c>
      <c r="Q118" s="41" t="s">
        <v>651</v>
      </c>
      <c r="R118" s="41" t="s">
        <v>738</v>
      </c>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11"/>
    </row>
    <row r="119" spans="2:49" ht="60" x14ac:dyDescent="0.25">
      <c r="B119" s="123" t="s">
        <v>1454</v>
      </c>
      <c r="C119" s="11" t="s">
        <v>777</v>
      </c>
      <c r="D119" s="16" t="s">
        <v>76</v>
      </c>
      <c r="E119" s="16" t="s">
        <v>702</v>
      </c>
      <c r="F119" s="16" t="s">
        <v>726</v>
      </c>
      <c r="G119" s="16" t="s">
        <v>652</v>
      </c>
      <c r="H119" s="16"/>
      <c r="I119" s="16"/>
      <c r="J119" s="16"/>
      <c r="K119" s="50"/>
      <c r="L119" s="50"/>
      <c r="M119" s="1" t="s">
        <v>672</v>
      </c>
      <c r="N119" s="51" t="s">
        <v>818</v>
      </c>
      <c r="O119" s="52"/>
      <c r="P119" s="16" t="s">
        <v>52</v>
      </c>
      <c r="Q119" s="41" t="s">
        <v>651</v>
      </c>
      <c r="R119" s="16" t="s">
        <v>787</v>
      </c>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11"/>
    </row>
    <row r="120" spans="2:49" ht="30" x14ac:dyDescent="0.25">
      <c r="B120" s="123" t="s">
        <v>1454</v>
      </c>
      <c r="C120" s="11" t="s">
        <v>778</v>
      </c>
      <c r="D120" s="16" t="s">
        <v>76</v>
      </c>
      <c r="E120" s="16" t="s">
        <v>728</v>
      </c>
      <c r="F120" s="16" t="s">
        <v>729</v>
      </c>
      <c r="G120" s="16" t="s">
        <v>652</v>
      </c>
      <c r="H120" s="16"/>
      <c r="I120" s="16"/>
      <c r="J120" s="16"/>
      <c r="K120" s="50"/>
      <c r="L120" s="50"/>
      <c r="M120" s="1" t="s">
        <v>672</v>
      </c>
      <c r="N120" s="51" t="s">
        <v>818</v>
      </c>
      <c r="O120" s="52"/>
      <c r="P120" s="16" t="s">
        <v>52</v>
      </c>
      <c r="Q120" s="41" t="s">
        <v>651</v>
      </c>
      <c r="R120" s="41" t="s">
        <v>738</v>
      </c>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11"/>
    </row>
    <row r="121" spans="2:49" ht="75" x14ac:dyDescent="0.25">
      <c r="B121" s="123" t="s">
        <v>1454</v>
      </c>
      <c r="C121" s="11" t="s">
        <v>779</v>
      </c>
      <c r="D121" s="11" t="s">
        <v>31</v>
      </c>
      <c r="E121" s="20" t="s">
        <v>702</v>
      </c>
      <c r="F121" s="1" t="s">
        <v>790</v>
      </c>
      <c r="G121" s="11" t="s">
        <v>652</v>
      </c>
      <c r="H121" s="16"/>
      <c r="I121" s="1"/>
      <c r="J121" s="1"/>
      <c r="K121" s="11"/>
      <c r="L121" s="11"/>
      <c r="M121" s="11" t="s">
        <v>174</v>
      </c>
      <c r="N121" s="167" t="s">
        <v>655</v>
      </c>
      <c r="O121" s="167"/>
      <c r="P121" s="16" t="s">
        <v>52</v>
      </c>
      <c r="Q121" s="41" t="s">
        <v>651</v>
      </c>
      <c r="R121" s="41" t="s">
        <v>656</v>
      </c>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11" t="s">
        <v>337</v>
      </c>
    </row>
    <row r="122" spans="2:49" ht="30" x14ac:dyDescent="0.25">
      <c r="B122" s="123" t="s">
        <v>1454</v>
      </c>
      <c r="C122" s="11" t="s">
        <v>781</v>
      </c>
      <c r="D122" s="11" t="s">
        <v>76</v>
      </c>
      <c r="E122" s="12" t="s">
        <v>730</v>
      </c>
      <c r="F122" s="1" t="s">
        <v>731</v>
      </c>
      <c r="G122" s="11" t="s">
        <v>652</v>
      </c>
      <c r="H122" s="16"/>
      <c r="I122" s="1"/>
      <c r="J122" s="1"/>
      <c r="K122" s="11"/>
      <c r="L122" s="11"/>
      <c r="M122" s="1" t="s">
        <v>672</v>
      </c>
      <c r="N122" s="51" t="s">
        <v>819</v>
      </c>
      <c r="O122" s="52"/>
      <c r="P122" s="16" t="s">
        <v>52</v>
      </c>
      <c r="Q122" s="41" t="s">
        <v>651</v>
      </c>
      <c r="R122" s="41" t="s">
        <v>738</v>
      </c>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11"/>
    </row>
    <row r="123" spans="2:49" ht="30" x14ac:dyDescent="0.25">
      <c r="B123" s="123" t="s">
        <v>1454</v>
      </c>
      <c r="C123" s="11" t="s">
        <v>782</v>
      </c>
      <c r="D123" s="11" t="s">
        <v>76</v>
      </c>
      <c r="E123" s="12" t="s">
        <v>721</v>
      </c>
      <c r="F123" s="1" t="s">
        <v>732</v>
      </c>
      <c r="G123" s="11" t="s">
        <v>652</v>
      </c>
      <c r="H123" s="16"/>
      <c r="I123" s="1"/>
      <c r="J123" s="1"/>
      <c r="K123" s="11"/>
      <c r="L123" s="11"/>
      <c r="M123" s="1" t="s">
        <v>174</v>
      </c>
      <c r="N123" s="169" t="s">
        <v>735</v>
      </c>
      <c r="O123" s="169"/>
      <c r="P123" s="16" t="s">
        <v>52</v>
      </c>
      <c r="Q123" s="41" t="s">
        <v>651</v>
      </c>
      <c r="R123" s="41"/>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11"/>
    </row>
    <row r="124" spans="2:49" ht="30" x14ac:dyDescent="0.25">
      <c r="B124" s="123" t="s">
        <v>1454</v>
      </c>
      <c r="C124" s="11" t="s">
        <v>783</v>
      </c>
      <c r="D124" s="11" t="s">
        <v>76</v>
      </c>
      <c r="E124" s="12" t="s">
        <v>733</v>
      </c>
      <c r="F124" s="1" t="s">
        <v>734</v>
      </c>
      <c r="G124" s="11" t="s">
        <v>652</v>
      </c>
      <c r="H124" s="11"/>
      <c r="I124" s="11"/>
      <c r="J124" s="11"/>
      <c r="K124" s="11"/>
      <c r="L124" s="11"/>
      <c r="M124" s="1" t="s">
        <v>174</v>
      </c>
      <c r="N124" s="169" t="s">
        <v>735</v>
      </c>
      <c r="O124" s="169"/>
      <c r="P124" s="16" t="s">
        <v>52</v>
      </c>
      <c r="Q124" s="41" t="s">
        <v>651</v>
      </c>
      <c r="R124" s="11"/>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11"/>
    </row>
    <row r="125" spans="2:49" ht="30" x14ac:dyDescent="0.25">
      <c r="B125" s="123" t="s">
        <v>1454</v>
      </c>
      <c r="C125" s="11" t="s">
        <v>794</v>
      </c>
      <c r="D125" s="11" t="s">
        <v>76</v>
      </c>
      <c r="E125" s="11" t="s">
        <v>792</v>
      </c>
      <c r="F125" s="1" t="s">
        <v>793</v>
      </c>
      <c r="G125" s="11" t="s">
        <v>652</v>
      </c>
      <c r="H125" s="11"/>
      <c r="I125" s="11"/>
      <c r="J125" s="11"/>
      <c r="K125" s="11"/>
      <c r="L125" s="11"/>
      <c r="M125" s="1" t="s">
        <v>672</v>
      </c>
      <c r="N125" s="53" t="s">
        <v>820</v>
      </c>
      <c r="O125" s="52"/>
      <c r="P125" s="16" t="s">
        <v>52</v>
      </c>
      <c r="Q125" s="41" t="s">
        <v>651</v>
      </c>
      <c r="R125" s="41" t="s">
        <v>738</v>
      </c>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11"/>
    </row>
    <row r="126" spans="2:49" ht="45" x14ac:dyDescent="0.25">
      <c r="B126" s="123" t="s">
        <v>1454</v>
      </c>
      <c r="C126" s="11" t="s">
        <v>795</v>
      </c>
      <c r="D126" s="11" t="s">
        <v>76</v>
      </c>
      <c r="E126" s="11" t="s">
        <v>797</v>
      </c>
      <c r="F126" s="1" t="s">
        <v>798</v>
      </c>
      <c r="G126" s="11" t="s">
        <v>652</v>
      </c>
      <c r="H126" s="11"/>
      <c r="I126" s="11"/>
      <c r="J126" s="11"/>
      <c r="K126" s="11"/>
      <c r="L126" s="11"/>
      <c r="M126" s="1" t="s">
        <v>689</v>
      </c>
      <c r="N126" s="11" t="s">
        <v>799</v>
      </c>
      <c r="O126" s="11" t="s">
        <v>375</v>
      </c>
      <c r="P126" s="16" t="s">
        <v>52</v>
      </c>
      <c r="Q126" s="41" t="s">
        <v>651</v>
      </c>
      <c r="R126" s="11"/>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11"/>
    </row>
    <row r="127" spans="2:49" ht="45" x14ac:dyDescent="0.25">
      <c r="B127" s="123" t="s">
        <v>1454</v>
      </c>
      <c r="C127" s="11" t="s">
        <v>796</v>
      </c>
      <c r="D127" s="11" t="s">
        <v>76</v>
      </c>
      <c r="E127" s="11" t="s">
        <v>799</v>
      </c>
      <c r="F127" s="1" t="s">
        <v>800</v>
      </c>
      <c r="G127" s="11" t="s">
        <v>652</v>
      </c>
      <c r="H127" s="11"/>
      <c r="I127" s="11"/>
      <c r="J127" s="11"/>
      <c r="K127" s="11"/>
      <c r="L127" s="11"/>
      <c r="M127" s="1" t="s">
        <v>670</v>
      </c>
      <c r="N127" s="51" t="s">
        <v>816</v>
      </c>
      <c r="O127" s="52"/>
      <c r="P127" s="16" t="s">
        <v>52</v>
      </c>
      <c r="Q127" s="41" t="s">
        <v>651</v>
      </c>
      <c r="R127" s="11"/>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11"/>
    </row>
    <row r="128" spans="2:49" ht="45" x14ac:dyDescent="0.25">
      <c r="B128" s="123" t="s">
        <v>1454</v>
      </c>
      <c r="C128" s="11" t="s">
        <v>826</v>
      </c>
      <c r="D128" s="11" t="s">
        <v>76</v>
      </c>
      <c r="E128" s="15" t="s">
        <v>825</v>
      </c>
      <c r="F128" s="1" t="s">
        <v>824</v>
      </c>
      <c r="G128" s="11" t="s">
        <v>652</v>
      </c>
      <c r="H128" s="11"/>
      <c r="I128" s="11"/>
      <c r="J128" s="11"/>
      <c r="K128" s="11"/>
      <c r="L128" s="11"/>
      <c r="M128" s="1" t="s">
        <v>670</v>
      </c>
      <c r="N128" s="51" t="s">
        <v>835</v>
      </c>
      <c r="O128" s="52"/>
      <c r="P128" s="16" t="s">
        <v>52</v>
      </c>
      <c r="Q128" s="41" t="s">
        <v>651</v>
      </c>
      <c r="R128" s="11"/>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11"/>
    </row>
    <row r="129" spans="2:49" ht="33.75" customHeight="1" x14ac:dyDescent="0.25">
      <c r="B129" s="123" t="s">
        <v>1454</v>
      </c>
      <c r="C129" s="11" t="s">
        <v>829</v>
      </c>
      <c r="D129" s="11" t="s">
        <v>76</v>
      </c>
      <c r="E129" s="15" t="s">
        <v>828</v>
      </c>
      <c r="F129" s="11" t="s">
        <v>827</v>
      </c>
      <c r="G129" s="11" t="s">
        <v>652</v>
      </c>
      <c r="H129" s="11"/>
      <c r="I129" s="11"/>
      <c r="J129" s="11"/>
      <c r="K129" s="11"/>
      <c r="L129" s="11"/>
      <c r="M129" s="1" t="s">
        <v>681</v>
      </c>
      <c r="N129" s="51" t="s">
        <v>835</v>
      </c>
      <c r="O129" s="52"/>
      <c r="P129" s="16" t="s">
        <v>52</v>
      </c>
      <c r="Q129" s="41" t="s">
        <v>651</v>
      </c>
      <c r="R129" s="11"/>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11"/>
    </row>
    <row r="130" spans="2:49" ht="45" x14ac:dyDescent="0.25">
      <c r="B130" s="123" t="s">
        <v>1454</v>
      </c>
      <c r="C130" s="11" t="s">
        <v>832</v>
      </c>
      <c r="D130" s="11" t="s">
        <v>76</v>
      </c>
      <c r="E130" s="15" t="s">
        <v>816</v>
      </c>
      <c r="F130" s="1" t="s">
        <v>830</v>
      </c>
      <c r="G130" s="11" t="s">
        <v>652</v>
      </c>
      <c r="H130" s="11"/>
      <c r="I130" s="11"/>
      <c r="J130" s="11"/>
      <c r="K130" s="11"/>
      <c r="L130" s="11"/>
      <c r="M130" s="1" t="s">
        <v>669</v>
      </c>
      <c r="N130" s="51" t="s">
        <v>819</v>
      </c>
      <c r="O130" s="52"/>
      <c r="P130" s="16" t="s">
        <v>52</v>
      </c>
      <c r="Q130" s="41" t="s">
        <v>651</v>
      </c>
      <c r="R130" s="11"/>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11"/>
    </row>
    <row r="131" spans="2:49" ht="30" x14ac:dyDescent="0.25">
      <c r="B131" s="123" t="s">
        <v>1454</v>
      </c>
      <c r="C131" s="11" t="s">
        <v>833</v>
      </c>
      <c r="D131" s="11" t="s">
        <v>76</v>
      </c>
      <c r="E131" s="15" t="s">
        <v>816</v>
      </c>
      <c r="F131" s="11" t="s">
        <v>831</v>
      </c>
      <c r="G131" s="11" t="s">
        <v>652</v>
      </c>
      <c r="H131" s="11"/>
      <c r="I131" s="11"/>
      <c r="J131" s="11"/>
      <c r="K131" s="11"/>
      <c r="L131" s="11"/>
      <c r="M131" s="1" t="s">
        <v>689</v>
      </c>
      <c r="N131" s="51" t="s">
        <v>819</v>
      </c>
      <c r="O131" s="52"/>
      <c r="P131" s="16" t="s">
        <v>52</v>
      </c>
      <c r="Q131" s="41" t="s">
        <v>651</v>
      </c>
      <c r="R131" s="11"/>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11"/>
    </row>
    <row r="132" spans="2:49" ht="45" x14ac:dyDescent="0.25">
      <c r="B132" s="123" t="s">
        <v>1454</v>
      </c>
      <c r="C132" s="23"/>
      <c r="D132" s="11" t="s">
        <v>76</v>
      </c>
      <c r="E132" s="15" t="s">
        <v>816</v>
      </c>
      <c r="F132" s="1" t="s">
        <v>834</v>
      </c>
      <c r="G132" s="11" t="s">
        <v>652</v>
      </c>
      <c r="H132" s="11"/>
      <c r="I132" s="11"/>
      <c r="J132" s="11"/>
      <c r="K132" s="11"/>
      <c r="L132" s="11"/>
      <c r="M132" s="1" t="s">
        <v>689</v>
      </c>
      <c r="N132" s="51" t="s">
        <v>819</v>
      </c>
      <c r="O132" s="52"/>
      <c r="P132" s="16" t="s">
        <v>52</v>
      </c>
      <c r="Q132" s="41" t="s">
        <v>651</v>
      </c>
      <c r="R132" s="11"/>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11"/>
    </row>
    <row r="133" spans="2:49" x14ac:dyDescent="0.25">
      <c r="B133" s="123" t="s">
        <v>1454</v>
      </c>
      <c r="C133" s="23"/>
      <c r="D133" s="11" t="s">
        <v>76</v>
      </c>
      <c r="E133" s="15" t="s">
        <v>835</v>
      </c>
      <c r="F133" s="11" t="s">
        <v>836</v>
      </c>
      <c r="G133" s="11" t="s">
        <v>652</v>
      </c>
      <c r="H133" s="11"/>
      <c r="I133" s="11"/>
      <c r="J133" s="11"/>
      <c r="K133" s="11"/>
      <c r="L133" s="11"/>
      <c r="M133" s="1" t="s">
        <v>843</v>
      </c>
      <c r="N133" s="167" t="s">
        <v>655</v>
      </c>
      <c r="O133" s="167"/>
      <c r="P133" s="16" t="s">
        <v>52</v>
      </c>
      <c r="Q133" s="41" t="s">
        <v>651</v>
      </c>
      <c r="R133" s="11"/>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11"/>
    </row>
  </sheetData>
  <mergeCells count="36">
    <mergeCell ref="B2:AW2"/>
    <mergeCell ref="N79:O79"/>
    <mergeCell ref="N80:O80"/>
    <mergeCell ref="N83:O83"/>
    <mergeCell ref="N96:O96"/>
    <mergeCell ref="N84:O84"/>
    <mergeCell ref="N86:O86"/>
    <mergeCell ref="N87:O87"/>
    <mergeCell ref="N88:O88"/>
    <mergeCell ref="N89:O89"/>
    <mergeCell ref="N94:O94"/>
    <mergeCell ref="N90:O90"/>
    <mergeCell ref="N91:O91"/>
    <mergeCell ref="N92:O92"/>
    <mergeCell ref="N93:O93"/>
    <mergeCell ref="N71:O71"/>
    <mergeCell ref="N72:O72"/>
    <mergeCell ref="N73:O73"/>
    <mergeCell ref="N74:O74"/>
    <mergeCell ref="N75:O75"/>
    <mergeCell ref="B5:R5"/>
    <mergeCell ref="B42:R42"/>
    <mergeCell ref="B56:R56"/>
    <mergeCell ref="N60:O60"/>
    <mergeCell ref="N66:O66"/>
    <mergeCell ref="N67:O67"/>
    <mergeCell ref="N69:O69"/>
    <mergeCell ref="N133:O133"/>
    <mergeCell ref="N110:O110"/>
    <mergeCell ref="N97:O97"/>
    <mergeCell ref="N98:O98"/>
    <mergeCell ref="B99:R99"/>
    <mergeCell ref="N121:O121"/>
    <mergeCell ref="N123:O123"/>
    <mergeCell ref="N124:O124"/>
    <mergeCell ref="N115:O115"/>
  </mergeCells>
  <dataValidations count="9">
    <dataValidation type="list" allowBlank="1" sqref="Z38">
      <formula1>"METRO MANILA,ABRA,AGUSAN DEL NORTE,AGUSAN DEL SUR,AKLAN,ALBAY,ANTIQUE,APAYAO,AURORA,BASILAN,BATAAN,BATANES,BATANGAS,BENGUET,BILIRAN,BOHOL,BUKIDNON,BULACAN,CAGAYAN,CAMARINES NORTE,CAMARINES SUR,CAMIGUIN,CAPIZ,CATANDUANES,CAVITE,CEBU,COMPOSTELA VALLEY,COTAB"&amp;"ATO,DAVAO DEL NORTE,DAVAO DEL SUR,DAVAO OCCIDENTAL,DAVAO ORIENTAL,DINAGAT ISLANDS,EASTERN SAMAR,GUIMARAS,IFUGAO,ILOCOS NORTE,ILOCOS SUR,ILOILO,ISABELA,KALINGA,LA UNION,LAGUNA,LANAO DEL NORTE,LANAO DEL SUR,LEYTE,MAGUINDANAO,MARINDUQUE,MASBATE,MISAMIS OCCID"&amp;"ENTAL,MISAMIS ORIENTAL,MOUNTAIN PROVINCE,NEGROS OCCIDENTAL,NEGROS ORIENTAL,NORTHERN SAMAR,NUEVA ECIJA,NUEVA VIZCAYA,OCCIDENTAL MINDORO,ORIENTAL MINDORO,PALAWAN,PAMPANGA,PANGASINAN,QUEZON,QUIRINO,RIZAL,ROMBLON,SAMAR,SARANGANI,SIQUIJOR,SORSOGON,SOUTH COTABA"&amp;"TO,SOUTHERN LEYTE,SULTAN KUDARAT,SULU,SURIGAO DEL NORTE,SURIGAO DEL SUR,TARLAC,TAWI-TAWI,ZAMBALES,ZAMBOANGA DEL NORTE,ZAMBOANGA DEL SUR,ZAMBOANGA SIBUGAY"</formula1>
    </dataValidation>
    <dataValidation type="list" allowBlank="1" sqref="AU38">
      <formula1>"FOI Receiving Officer,FOI Decision Maker,FOI Champion"</formula1>
    </dataValidation>
    <dataValidation type="list" allowBlank="1" sqref="L38">
      <formula1>"Q1,Q2"</formula1>
    </dataValidation>
    <dataValidation type="list" allowBlank="1" sqref="T38 I86:I93 I113:I120">
      <formula1>"landline,mobile,email,post"</formula1>
    </dataValidation>
    <dataValidation type="list" allowBlank="1" sqref="AJ38 AJ52 AI48:AI49 AJ45:AJ49">
      <formula1>"Academia,Commercial,Public,Private"</formula1>
    </dataValidation>
    <dataValidation type="list" allowBlank="1" sqref="AC38 R86:R88 R92 R113:R115 R119">
      <formula1>"Passport,Driver's License,SSS ID,Voter's ID,School ID,Company ID,Postal ID,Others"</formula1>
    </dataValidation>
    <dataValidation type="list" allowBlank="1" sqref="K38 D38 F86:F93 F113:F120">
      <formula1>"STANDARD,eFOI"</formula1>
    </dataValidation>
    <dataValidation type="list" allowBlank="1" sqref="H86:H93 H113:H120">
      <formula1>"ACCEPTED,AWAITING CLARIFICATION,PROCESSING,SUCCESSFUL (Info has been disclosed),SUCCESSFUL (Info already available online),SUCCESSFUL (Request has already been addressed),PARTIALLY SUCCESSFUL,DENIED (Info under Exceptions List),DENIED (Wrong Agency),DENIE"&amp;"D (Invalid Request),CLOSED,RED FLAGS,INVALID REQUEST"</formula1>
    </dataValidation>
    <dataValidation type="list" allowBlank="1" sqref="J86:J93 J113:J120">
      <formula1>"email,fax,postal address,pick-up"</formula1>
    </dataValidation>
  </dataValidations>
  <hyperlinks>
    <hyperlink ref="X14" r:id="rId1"/>
    <hyperlink ref="F15" r:id="rId2" display="https://www.foi.gov.ph/requests/aglzfmVmb2ktcGhyHgsSB0NvbnRlbnQiEURTV0QtNzM4OTQ2MzQ2NDU0DA"/>
    <hyperlink ref="X15" r:id="rId3"/>
    <hyperlink ref="X16" r:id="rId4"/>
    <hyperlink ref="X17" r:id="rId5"/>
    <hyperlink ref="X39" r:id="rId6"/>
    <hyperlink ref="X50" r:id="rId7"/>
    <hyperlink ref="X52" r:id="rId8"/>
    <hyperlink ref="X53" r:id="rId9"/>
    <hyperlink ref="X54" r:id="rId10"/>
    <hyperlink ref="X55" r:id="rId11"/>
    <hyperlink ref="X47" r:id="rId12"/>
    <hyperlink ref="X44" r:id="rId13"/>
    <hyperlink ref="X43" r:id="rId14"/>
    <hyperlink ref="X46" r:id="rId15"/>
    <hyperlink ref="X67" r:id="rId16"/>
    <hyperlink ref="X68" r:id="rId17"/>
    <hyperlink ref="X69" r:id="rId18"/>
    <hyperlink ref="X78" r:id="rId19"/>
    <hyperlink ref="X82" r:id="rId20"/>
    <hyperlink ref="X94" r:id="rId21"/>
    <hyperlink ref="X95" r:id="rId22"/>
    <hyperlink ref="X86" r:id="rId23"/>
    <hyperlink ref="X96" r:id="rId24"/>
  </hyperlinks>
  <pageMargins left="0.7" right="0.7" top="0.75" bottom="0.75" header="0.3" footer="0.3"/>
  <pageSetup scale="56" orientation="landscape" horizontalDpi="4294967294" verticalDpi="4294967294" r:id="rId25"/>
  <legacy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6"/>
  <sheetViews>
    <sheetView topLeftCell="A6" zoomScale="80" zoomScaleNormal="80" workbookViewId="0">
      <selection activeCell="I14" sqref="I14"/>
    </sheetView>
  </sheetViews>
  <sheetFormatPr defaultColWidth="9.140625" defaultRowHeight="15" x14ac:dyDescent="0.25"/>
  <cols>
    <col min="1" max="1" width="18.85546875" style="17" customWidth="1"/>
    <col min="2" max="5" width="15.85546875" style="8" customWidth="1"/>
    <col min="6" max="6" width="12" style="8" customWidth="1"/>
    <col min="7" max="7" width="13.7109375" style="8" customWidth="1"/>
    <col min="8" max="8" width="13.7109375" style="21" customWidth="1"/>
    <col min="9" max="15" width="13.7109375" style="8" customWidth="1"/>
    <col min="16" max="16" width="13.7109375" style="21" customWidth="1"/>
    <col min="17" max="17" width="13.7109375" style="8" customWidth="1"/>
    <col min="18" max="18" width="13.7109375" style="21" customWidth="1"/>
    <col min="19" max="20" width="13.7109375" style="8" customWidth="1"/>
    <col min="21" max="21" width="15" style="8" customWidth="1"/>
    <col min="22" max="22" width="13.7109375" style="8" customWidth="1"/>
    <col min="23" max="16384" width="9.140625" style="8"/>
  </cols>
  <sheetData>
    <row r="1" spans="1:22" x14ac:dyDescent="0.25">
      <c r="F1" s="192" t="s">
        <v>1456</v>
      </c>
      <c r="G1" s="192"/>
      <c r="H1" s="192"/>
      <c r="I1" s="192"/>
      <c r="J1" s="192"/>
      <c r="K1" s="192"/>
      <c r="L1" s="192"/>
      <c r="M1" s="192"/>
      <c r="N1" s="192"/>
      <c r="O1" s="192"/>
      <c r="P1" s="192"/>
      <c r="Q1" s="192"/>
      <c r="R1" s="192"/>
      <c r="S1" s="192"/>
      <c r="T1" s="192"/>
      <c r="U1" s="192"/>
      <c r="V1" s="192"/>
    </row>
    <row r="2" spans="1:22" x14ac:dyDescent="0.25">
      <c r="A2" s="183" t="s">
        <v>610</v>
      </c>
      <c r="B2" s="183"/>
      <c r="C2" s="184" t="s">
        <v>611</v>
      </c>
      <c r="D2" s="184" t="s">
        <v>612</v>
      </c>
      <c r="E2" s="184" t="s">
        <v>613</v>
      </c>
      <c r="F2" s="183" t="s">
        <v>615</v>
      </c>
      <c r="G2" s="183" t="s">
        <v>617</v>
      </c>
      <c r="H2" s="184" t="s">
        <v>618</v>
      </c>
      <c r="I2" s="185" t="s">
        <v>634</v>
      </c>
      <c r="J2" s="186"/>
      <c r="K2" s="186"/>
      <c r="L2" s="186"/>
      <c r="M2" s="186"/>
      <c r="N2" s="186"/>
      <c r="O2" s="187"/>
      <c r="P2" s="184" t="s">
        <v>641</v>
      </c>
      <c r="Q2" s="184" t="s">
        <v>642</v>
      </c>
      <c r="R2" s="184" t="s">
        <v>643</v>
      </c>
      <c r="S2" s="188" t="s">
        <v>644</v>
      </c>
      <c r="T2" s="189"/>
      <c r="U2" s="189"/>
      <c r="V2" s="190"/>
    </row>
    <row r="3" spans="1:22" ht="30" x14ac:dyDescent="0.25">
      <c r="A3" s="183"/>
      <c r="B3" s="183"/>
      <c r="C3" s="184"/>
      <c r="D3" s="184"/>
      <c r="E3" s="184"/>
      <c r="F3" s="183"/>
      <c r="G3" s="183"/>
      <c r="H3" s="184"/>
      <c r="I3" s="128" t="s">
        <v>635</v>
      </c>
      <c r="J3" s="128" t="s">
        <v>636</v>
      </c>
      <c r="K3" s="128" t="s">
        <v>318</v>
      </c>
      <c r="L3" s="128" t="s">
        <v>637</v>
      </c>
      <c r="M3" s="128" t="s">
        <v>638</v>
      </c>
      <c r="N3" s="128" t="s">
        <v>639</v>
      </c>
      <c r="O3" s="128" t="s">
        <v>640</v>
      </c>
      <c r="P3" s="184"/>
      <c r="Q3" s="184"/>
      <c r="R3" s="184"/>
      <c r="S3" s="128" t="s">
        <v>645</v>
      </c>
      <c r="T3" s="128" t="s">
        <v>646</v>
      </c>
      <c r="U3" s="128" t="s">
        <v>647</v>
      </c>
      <c r="V3" s="128" t="s">
        <v>648</v>
      </c>
    </row>
    <row r="4" spans="1:22" ht="60" hidden="1" x14ac:dyDescent="0.25">
      <c r="A4" s="127"/>
      <c r="B4" s="127"/>
      <c r="C4" s="129"/>
      <c r="D4" s="129"/>
      <c r="E4" s="129"/>
      <c r="F4" s="127"/>
      <c r="G4" s="39" t="s">
        <v>75</v>
      </c>
      <c r="H4" s="130" t="s">
        <v>619</v>
      </c>
      <c r="I4" s="130"/>
      <c r="J4" s="130"/>
      <c r="K4" s="130"/>
      <c r="L4" s="130"/>
      <c r="M4" s="130"/>
      <c r="N4" s="130"/>
      <c r="O4" s="130"/>
      <c r="P4" s="130"/>
      <c r="Q4" s="43" t="s">
        <v>649</v>
      </c>
      <c r="R4" s="130"/>
      <c r="S4" s="130"/>
      <c r="T4" s="130"/>
      <c r="U4" s="130"/>
      <c r="V4" s="130"/>
    </row>
    <row r="5" spans="1:22" x14ac:dyDescent="0.25">
      <c r="A5" s="177" t="s">
        <v>1457</v>
      </c>
      <c r="B5" s="178"/>
      <c r="C5" s="178"/>
      <c r="D5" s="178"/>
      <c r="E5" s="178"/>
      <c r="F5" s="178"/>
      <c r="G5" s="178"/>
      <c r="H5" s="178"/>
      <c r="I5" s="178"/>
      <c r="J5" s="178"/>
      <c r="K5" s="178"/>
      <c r="L5" s="178"/>
      <c r="M5" s="178"/>
      <c r="N5" s="178"/>
      <c r="O5" s="178"/>
      <c r="P5" s="178"/>
      <c r="Q5" s="178"/>
      <c r="R5" s="178"/>
      <c r="S5" s="178"/>
      <c r="T5" s="178"/>
      <c r="U5" s="178"/>
      <c r="V5" s="179"/>
    </row>
    <row r="6" spans="1:22" ht="60" x14ac:dyDescent="0.25">
      <c r="A6" s="44">
        <v>1</v>
      </c>
      <c r="B6" s="6" t="s">
        <v>0</v>
      </c>
      <c r="C6" s="32" t="s">
        <v>28</v>
      </c>
      <c r="D6" s="32" t="s">
        <v>614</v>
      </c>
      <c r="E6" s="32" t="s">
        <v>620</v>
      </c>
      <c r="F6" s="126" t="s">
        <v>1459</v>
      </c>
      <c r="G6" s="126" t="s">
        <v>76</v>
      </c>
      <c r="H6" s="22">
        <f>I6+J6+K6+L6+M6+N6+O6</f>
        <v>18</v>
      </c>
      <c r="I6" s="126">
        <v>8</v>
      </c>
      <c r="J6" s="126">
        <v>0</v>
      </c>
      <c r="K6" s="126">
        <v>0</v>
      </c>
      <c r="L6" s="126">
        <v>4</v>
      </c>
      <c r="M6" s="126">
        <v>3</v>
      </c>
      <c r="N6" s="126">
        <v>3</v>
      </c>
      <c r="O6" s="126">
        <v>0</v>
      </c>
      <c r="P6" s="127">
        <v>123</v>
      </c>
      <c r="Q6" s="142">
        <f>P6/H6</f>
        <v>6.833333333333333</v>
      </c>
      <c r="R6" s="22">
        <v>0</v>
      </c>
      <c r="S6" s="22">
        <v>0</v>
      </c>
      <c r="T6" s="22">
        <v>0</v>
      </c>
      <c r="U6" s="22">
        <v>0</v>
      </c>
      <c r="V6" s="126">
        <v>2</v>
      </c>
    </row>
    <row r="7" spans="1:22" ht="60" x14ac:dyDescent="0.25">
      <c r="A7" s="44"/>
      <c r="B7" s="6" t="s">
        <v>0</v>
      </c>
      <c r="C7" s="32" t="s">
        <v>28</v>
      </c>
      <c r="D7" s="32" t="s">
        <v>614</v>
      </c>
      <c r="E7" s="32" t="s">
        <v>620</v>
      </c>
      <c r="F7" s="143" t="s">
        <v>1459</v>
      </c>
      <c r="G7" s="126" t="s">
        <v>459</v>
      </c>
      <c r="H7" s="22">
        <f t="shared" ref="H7:H14" si="0">I7+J7+K7+L7+M7+N7+O7</f>
        <v>1</v>
      </c>
      <c r="I7" s="126">
        <v>0</v>
      </c>
      <c r="J7" s="126">
        <v>0</v>
      </c>
      <c r="K7" s="126">
        <v>0</v>
      </c>
      <c r="L7" s="126">
        <v>0</v>
      </c>
      <c r="M7" s="126">
        <v>0</v>
      </c>
      <c r="N7" s="126">
        <v>1</v>
      </c>
      <c r="O7" s="126">
        <v>0</v>
      </c>
      <c r="P7" s="127">
        <v>0</v>
      </c>
      <c r="Q7" s="142">
        <f t="shared" ref="Q7:Q14" si="1">P7/H7</f>
        <v>0</v>
      </c>
      <c r="R7" s="22">
        <v>0</v>
      </c>
      <c r="S7" s="22">
        <v>0</v>
      </c>
      <c r="T7" s="22">
        <v>0</v>
      </c>
      <c r="U7" s="22">
        <v>0</v>
      </c>
      <c r="V7" s="22">
        <v>0</v>
      </c>
    </row>
    <row r="8" spans="1:22" ht="60" x14ac:dyDescent="0.25">
      <c r="A8" s="44">
        <v>2</v>
      </c>
      <c r="B8" s="6" t="s">
        <v>0</v>
      </c>
      <c r="C8" s="32" t="s">
        <v>805</v>
      </c>
      <c r="D8" s="32" t="s">
        <v>801</v>
      </c>
      <c r="E8" s="32" t="s">
        <v>620</v>
      </c>
      <c r="F8" s="143" t="s">
        <v>1459</v>
      </c>
      <c r="G8" s="126" t="s">
        <v>459</v>
      </c>
      <c r="H8" s="22">
        <f t="shared" si="0"/>
        <v>0</v>
      </c>
      <c r="I8" s="22">
        <v>0</v>
      </c>
      <c r="J8" s="22">
        <v>0</v>
      </c>
      <c r="K8" s="22">
        <v>0</v>
      </c>
      <c r="L8" s="22">
        <v>0</v>
      </c>
      <c r="M8" s="22">
        <v>0</v>
      </c>
      <c r="N8" s="22">
        <v>0</v>
      </c>
      <c r="O8" s="22">
        <v>0</v>
      </c>
      <c r="P8" s="22">
        <v>0</v>
      </c>
      <c r="Q8" s="142">
        <v>0</v>
      </c>
      <c r="R8" s="22">
        <v>0</v>
      </c>
      <c r="S8" s="22">
        <v>0</v>
      </c>
      <c r="T8" s="22">
        <v>0</v>
      </c>
      <c r="U8" s="22">
        <v>0</v>
      </c>
      <c r="V8" s="22">
        <v>0</v>
      </c>
    </row>
    <row r="9" spans="1:22" ht="60" x14ac:dyDescent="0.25">
      <c r="A9" s="44"/>
      <c r="B9" s="6" t="s">
        <v>0</v>
      </c>
      <c r="C9" s="32" t="s">
        <v>840</v>
      </c>
      <c r="D9" s="32" t="s">
        <v>839</v>
      </c>
      <c r="E9" s="32" t="s">
        <v>620</v>
      </c>
      <c r="F9" s="143" t="s">
        <v>1459</v>
      </c>
      <c r="G9" s="126" t="s">
        <v>459</v>
      </c>
      <c r="H9" s="22">
        <f t="shared" si="0"/>
        <v>1</v>
      </c>
      <c r="I9" s="126">
        <v>0</v>
      </c>
      <c r="J9" s="126">
        <v>0</v>
      </c>
      <c r="K9" s="126">
        <v>0</v>
      </c>
      <c r="L9" s="126">
        <v>1</v>
      </c>
      <c r="M9" s="126">
        <v>0</v>
      </c>
      <c r="N9" s="126">
        <v>0</v>
      </c>
      <c r="O9" s="126">
        <v>0</v>
      </c>
      <c r="P9" s="126">
        <v>0</v>
      </c>
      <c r="Q9" s="142">
        <f t="shared" si="1"/>
        <v>0</v>
      </c>
      <c r="R9" s="126">
        <v>0</v>
      </c>
      <c r="S9" s="126">
        <v>0</v>
      </c>
      <c r="T9" s="126">
        <v>0</v>
      </c>
      <c r="U9" s="126">
        <v>0</v>
      </c>
      <c r="V9" s="126">
        <v>0</v>
      </c>
    </row>
    <row r="10" spans="1:22" ht="60" x14ac:dyDescent="0.25">
      <c r="A10" s="44">
        <v>3</v>
      </c>
      <c r="B10" s="6" t="s">
        <v>0</v>
      </c>
      <c r="C10" s="32" t="s">
        <v>804</v>
      </c>
      <c r="D10" s="32" t="s">
        <v>802</v>
      </c>
      <c r="E10" s="32" t="s">
        <v>620</v>
      </c>
      <c r="F10" s="143" t="s">
        <v>1459</v>
      </c>
      <c r="G10" s="126" t="s">
        <v>459</v>
      </c>
      <c r="H10" s="22">
        <f t="shared" si="0"/>
        <v>1</v>
      </c>
      <c r="I10" s="126">
        <v>0</v>
      </c>
      <c r="J10" s="126">
        <v>0</v>
      </c>
      <c r="K10" s="126">
        <v>0</v>
      </c>
      <c r="L10" s="126">
        <v>1</v>
      </c>
      <c r="M10" s="126">
        <v>0</v>
      </c>
      <c r="N10" s="126">
        <v>0</v>
      </c>
      <c r="O10" s="126">
        <v>0</v>
      </c>
      <c r="P10" s="127">
        <v>4</v>
      </c>
      <c r="Q10" s="142">
        <f t="shared" si="1"/>
        <v>4</v>
      </c>
      <c r="R10" s="142">
        <v>0</v>
      </c>
      <c r="S10" s="142">
        <v>0</v>
      </c>
      <c r="T10" s="142">
        <v>0</v>
      </c>
      <c r="U10" s="142">
        <v>0</v>
      </c>
      <c r="V10" s="142">
        <v>0</v>
      </c>
    </row>
    <row r="11" spans="1:22" ht="60" x14ac:dyDescent="0.25">
      <c r="A11" s="44">
        <v>4</v>
      </c>
      <c r="B11" s="6" t="s">
        <v>0</v>
      </c>
      <c r="C11" s="32" t="s">
        <v>803</v>
      </c>
      <c r="D11" s="32" t="s">
        <v>806</v>
      </c>
      <c r="E11" s="32" t="s">
        <v>620</v>
      </c>
      <c r="F11" s="143" t="s">
        <v>1459</v>
      </c>
      <c r="G11" s="126" t="s">
        <v>459</v>
      </c>
      <c r="H11" s="22">
        <f t="shared" si="0"/>
        <v>0</v>
      </c>
      <c r="I11" s="22">
        <v>0</v>
      </c>
      <c r="J11" s="22">
        <v>0</v>
      </c>
      <c r="K11" s="22">
        <v>0</v>
      </c>
      <c r="L11" s="22">
        <v>0</v>
      </c>
      <c r="M11" s="22">
        <v>0</v>
      </c>
      <c r="N11" s="22">
        <v>0</v>
      </c>
      <c r="O11" s="22">
        <v>0</v>
      </c>
      <c r="P11" s="22">
        <v>0</v>
      </c>
      <c r="Q11" s="142">
        <v>0</v>
      </c>
      <c r="R11" s="22">
        <v>0</v>
      </c>
      <c r="S11" s="22">
        <v>0</v>
      </c>
      <c r="T11" s="22">
        <v>0</v>
      </c>
      <c r="U11" s="22">
        <v>0</v>
      </c>
      <c r="V11" s="22">
        <v>0</v>
      </c>
    </row>
    <row r="12" spans="1:22" ht="60" x14ac:dyDescent="0.25">
      <c r="A12" s="44">
        <v>5</v>
      </c>
      <c r="B12" s="6" t="s">
        <v>0</v>
      </c>
      <c r="C12" s="32" t="s">
        <v>807</v>
      </c>
      <c r="D12" s="32" t="s">
        <v>808</v>
      </c>
      <c r="E12" s="32" t="s">
        <v>620</v>
      </c>
      <c r="F12" s="143" t="s">
        <v>1459</v>
      </c>
      <c r="G12" s="126" t="s">
        <v>459</v>
      </c>
      <c r="H12" s="22">
        <f t="shared" si="0"/>
        <v>0</v>
      </c>
      <c r="I12" s="22">
        <v>0</v>
      </c>
      <c r="J12" s="22">
        <v>0</v>
      </c>
      <c r="K12" s="22">
        <v>0</v>
      </c>
      <c r="L12" s="22">
        <v>0</v>
      </c>
      <c r="M12" s="22">
        <v>0</v>
      </c>
      <c r="N12" s="22">
        <v>0</v>
      </c>
      <c r="O12" s="22">
        <v>0</v>
      </c>
      <c r="P12" s="22">
        <v>0</v>
      </c>
      <c r="Q12" s="142">
        <v>0</v>
      </c>
      <c r="R12" s="22">
        <v>0</v>
      </c>
      <c r="S12" s="22">
        <v>0</v>
      </c>
      <c r="T12" s="22">
        <v>0</v>
      </c>
      <c r="U12" s="22">
        <v>0</v>
      </c>
      <c r="V12" s="22">
        <v>0</v>
      </c>
    </row>
    <row r="13" spans="1:22" ht="60" x14ac:dyDescent="0.25">
      <c r="A13" s="44"/>
      <c r="B13" s="6" t="s">
        <v>0</v>
      </c>
      <c r="C13" s="32" t="s">
        <v>838</v>
      </c>
      <c r="D13" s="32" t="s">
        <v>837</v>
      </c>
      <c r="E13" s="32" t="s">
        <v>620</v>
      </c>
      <c r="F13" s="143" t="s">
        <v>1459</v>
      </c>
      <c r="G13" s="126" t="s">
        <v>459</v>
      </c>
      <c r="H13" s="22">
        <f t="shared" si="0"/>
        <v>11</v>
      </c>
      <c r="I13" s="22">
        <v>7</v>
      </c>
      <c r="J13" s="22">
        <v>0</v>
      </c>
      <c r="K13" s="22">
        <v>1</v>
      </c>
      <c r="L13" s="22">
        <v>0</v>
      </c>
      <c r="M13" s="22">
        <v>3</v>
      </c>
      <c r="N13" s="22">
        <v>0</v>
      </c>
      <c r="O13" s="22">
        <v>0</v>
      </c>
      <c r="P13" s="22">
        <v>41</v>
      </c>
      <c r="Q13" s="142">
        <f t="shared" si="1"/>
        <v>3.7272727272727271</v>
      </c>
      <c r="R13" s="22">
        <v>0</v>
      </c>
      <c r="S13" s="22">
        <v>0</v>
      </c>
      <c r="T13" s="22">
        <v>0</v>
      </c>
      <c r="U13" s="22">
        <v>0</v>
      </c>
      <c r="V13" s="22">
        <v>0</v>
      </c>
    </row>
    <row r="14" spans="1:22" ht="60" x14ac:dyDescent="0.25">
      <c r="A14" s="44"/>
      <c r="B14" s="6" t="s">
        <v>0</v>
      </c>
      <c r="C14" s="32" t="s">
        <v>841</v>
      </c>
      <c r="D14" s="32" t="s">
        <v>842</v>
      </c>
      <c r="E14" s="32" t="s">
        <v>620</v>
      </c>
      <c r="F14" s="143" t="s">
        <v>1459</v>
      </c>
      <c r="G14" s="126" t="s">
        <v>459</v>
      </c>
      <c r="H14" s="22">
        <f t="shared" si="0"/>
        <v>0</v>
      </c>
      <c r="I14" s="22">
        <v>0</v>
      </c>
      <c r="J14" s="22">
        <v>0</v>
      </c>
      <c r="K14" s="22">
        <v>0</v>
      </c>
      <c r="L14" s="22">
        <v>0</v>
      </c>
      <c r="M14" s="22">
        <v>0</v>
      </c>
      <c r="N14" s="22">
        <v>0</v>
      </c>
      <c r="O14" s="22">
        <v>0</v>
      </c>
      <c r="P14" s="22">
        <v>0</v>
      </c>
      <c r="Q14" s="142">
        <v>0</v>
      </c>
      <c r="R14" s="22">
        <v>0</v>
      </c>
      <c r="S14" s="22">
        <v>0</v>
      </c>
      <c r="T14" s="22">
        <v>0</v>
      </c>
      <c r="U14" s="22">
        <v>0</v>
      </c>
      <c r="V14" s="22">
        <v>0</v>
      </c>
    </row>
    <row r="15" spans="1:22" x14ac:dyDescent="0.25">
      <c r="A15" s="44">
        <v>6</v>
      </c>
      <c r="B15" s="174" t="s">
        <v>336</v>
      </c>
      <c r="C15" s="175"/>
      <c r="D15" s="175"/>
      <c r="E15" s="175"/>
      <c r="F15" s="175"/>
      <c r="G15" s="176"/>
      <c r="H15" s="127">
        <f>SUM(H6:H14)</f>
        <v>32</v>
      </c>
      <c r="I15" s="126"/>
      <c r="J15" s="126"/>
      <c r="K15" s="126"/>
      <c r="L15" s="126"/>
      <c r="M15" s="126"/>
      <c r="N15" s="126"/>
      <c r="O15" s="126"/>
      <c r="P15" s="127"/>
      <c r="Q15" s="126"/>
      <c r="R15" s="127"/>
      <c r="S15" s="126"/>
      <c r="T15" s="126"/>
      <c r="U15" s="126"/>
      <c r="V15" s="126"/>
    </row>
    <row r="16" spans="1:22" ht="60" hidden="1" x14ac:dyDescent="0.25">
      <c r="A16" s="44">
        <v>7</v>
      </c>
      <c r="B16" s="6" t="s">
        <v>0</v>
      </c>
      <c r="C16" s="32" t="s">
        <v>28</v>
      </c>
      <c r="D16" s="32" t="s">
        <v>614</v>
      </c>
      <c r="E16" s="32" t="s">
        <v>620</v>
      </c>
      <c r="F16" s="126" t="s">
        <v>616</v>
      </c>
      <c r="G16" s="126" t="s">
        <v>76</v>
      </c>
      <c r="H16" s="127"/>
      <c r="I16" s="126"/>
      <c r="J16" s="126"/>
      <c r="K16" s="126"/>
      <c r="L16" s="126"/>
      <c r="M16" s="126"/>
      <c r="N16" s="126"/>
      <c r="O16" s="126"/>
      <c r="P16" s="127"/>
      <c r="Q16" s="126"/>
      <c r="R16" s="127"/>
      <c r="S16" s="126"/>
      <c r="T16" s="126"/>
      <c r="U16" s="126"/>
      <c r="V16" s="126"/>
    </row>
    <row r="17" spans="1:22" ht="60" hidden="1" x14ac:dyDescent="0.25">
      <c r="A17" s="44">
        <v>8</v>
      </c>
      <c r="B17" s="6" t="s">
        <v>0</v>
      </c>
      <c r="C17" s="32" t="s">
        <v>28</v>
      </c>
      <c r="D17" s="32" t="s">
        <v>614</v>
      </c>
      <c r="E17" s="32" t="s">
        <v>620</v>
      </c>
      <c r="F17" s="126" t="s">
        <v>616</v>
      </c>
      <c r="G17" s="126" t="s">
        <v>76</v>
      </c>
      <c r="H17" s="127"/>
      <c r="I17" s="126"/>
      <c r="J17" s="126"/>
      <c r="K17" s="126"/>
      <c r="L17" s="126"/>
      <c r="M17" s="126"/>
      <c r="N17" s="126"/>
      <c r="O17" s="126"/>
      <c r="P17" s="127"/>
      <c r="Q17" s="126"/>
      <c r="R17" s="127"/>
      <c r="S17" s="126"/>
      <c r="T17" s="126"/>
      <c r="U17" s="126"/>
      <c r="V17" s="126"/>
    </row>
    <row r="18" spans="1:22" ht="60" hidden="1" x14ac:dyDescent="0.25">
      <c r="A18" s="44">
        <v>9</v>
      </c>
      <c r="B18" s="6" t="s">
        <v>0</v>
      </c>
      <c r="C18" s="32" t="s">
        <v>28</v>
      </c>
      <c r="D18" s="32" t="s">
        <v>614</v>
      </c>
      <c r="E18" s="32" t="s">
        <v>620</v>
      </c>
      <c r="F18" s="126" t="s">
        <v>616</v>
      </c>
      <c r="G18" s="126" t="s">
        <v>76</v>
      </c>
      <c r="H18" s="127"/>
      <c r="I18" s="126"/>
      <c r="J18" s="126"/>
      <c r="K18" s="126"/>
      <c r="L18" s="126"/>
      <c r="M18" s="126"/>
      <c r="N18" s="126"/>
      <c r="O18" s="126"/>
      <c r="P18" s="127"/>
      <c r="Q18" s="126"/>
      <c r="R18" s="127"/>
      <c r="S18" s="126"/>
      <c r="T18" s="126"/>
      <c r="U18" s="126"/>
      <c r="V18" s="126"/>
    </row>
    <row r="19" spans="1:22" ht="60" hidden="1" x14ac:dyDescent="0.25">
      <c r="A19" s="44">
        <v>10</v>
      </c>
      <c r="B19" s="6" t="s">
        <v>0</v>
      </c>
      <c r="C19" s="32" t="s">
        <v>28</v>
      </c>
      <c r="D19" s="32" t="s">
        <v>614</v>
      </c>
      <c r="E19" s="32" t="s">
        <v>620</v>
      </c>
      <c r="F19" s="126" t="s">
        <v>616</v>
      </c>
      <c r="G19" s="126" t="s">
        <v>459</v>
      </c>
      <c r="H19" s="127"/>
      <c r="I19" s="126"/>
      <c r="J19" s="126"/>
      <c r="K19" s="126"/>
      <c r="L19" s="126"/>
      <c r="M19" s="126"/>
      <c r="N19" s="126"/>
      <c r="O19" s="126"/>
      <c r="P19" s="127"/>
      <c r="Q19" s="126"/>
      <c r="R19" s="127"/>
      <c r="S19" s="126"/>
      <c r="T19" s="126"/>
      <c r="U19" s="126"/>
      <c r="V19" s="126"/>
    </row>
    <row r="20" spans="1:22" ht="60" hidden="1" x14ac:dyDescent="0.25">
      <c r="A20" s="44">
        <v>11</v>
      </c>
      <c r="B20" s="6" t="s">
        <v>0</v>
      </c>
      <c r="C20" s="32" t="s">
        <v>28</v>
      </c>
      <c r="D20" s="32" t="s">
        <v>614</v>
      </c>
      <c r="E20" s="32" t="s">
        <v>620</v>
      </c>
      <c r="F20" s="126" t="s">
        <v>616</v>
      </c>
      <c r="G20" s="126"/>
      <c r="H20" s="127"/>
      <c r="I20" s="126"/>
      <c r="J20" s="126"/>
      <c r="K20" s="126"/>
      <c r="L20" s="126"/>
      <c r="M20" s="126"/>
      <c r="N20" s="126"/>
      <c r="O20" s="126"/>
      <c r="P20" s="127"/>
      <c r="Q20" s="126"/>
      <c r="R20" s="127"/>
      <c r="S20" s="126"/>
      <c r="T20" s="126"/>
      <c r="U20" s="126"/>
      <c r="V20" s="126"/>
    </row>
    <row r="21" spans="1:22" ht="60" hidden="1" x14ac:dyDescent="0.25">
      <c r="A21" s="44">
        <v>12</v>
      </c>
      <c r="B21" s="6" t="s">
        <v>0</v>
      </c>
      <c r="C21" s="32" t="s">
        <v>28</v>
      </c>
      <c r="D21" s="32" t="s">
        <v>614</v>
      </c>
      <c r="E21" s="32" t="s">
        <v>620</v>
      </c>
      <c r="F21" s="126" t="s">
        <v>616</v>
      </c>
      <c r="G21" s="126"/>
      <c r="H21" s="127"/>
      <c r="I21" s="126"/>
      <c r="J21" s="126"/>
      <c r="K21" s="126"/>
      <c r="L21" s="126"/>
      <c r="M21" s="126"/>
      <c r="N21" s="126"/>
      <c r="O21" s="126"/>
      <c r="P21" s="127"/>
      <c r="Q21" s="126"/>
      <c r="R21" s="127"/>
      <c r="S21" s="126"/>
      <c r="T21" s="126"/>
      <c r="U21" s="126"/>
      <c r="V21" s="126"/>
    </row>
    <row r="22" spans="1:22" ht="60" hidden="1" x14ac:dyDescent="0.25">
      <c r="A22" s="44">
        <v>13</v>
      </c>
      <c r="B22" s="6" t="s">
        <v>0</v>
      </c>
      <c r="C22" s="32" t="s">
        <v>28</v>
      </c>
      <c r="D22" s="32" t="s">
        <v>614</v>
      </c>
      <c r="E22" s="32" t="s">
        <v>620</v>
      </c>
      <c r="F22" s="126" t="s">
        <v>616</v>
      </c>
      <c r="G22" s="126"/>
      <c r="H22" s="127"/>
      <c r="I22" s="126"/>
      <c r="J22" s="126"/>
      <c r="K22" s="126"/>
      <c r="L22" s="126"/>
      <c r="M22" s="126"/>
      <c r="N22" s="126"/>
      <c r="O22" s="126"/>
      <c r="P22" s="127"/>
      <c r="Q22" s="126"/>
      <c r="R22" s="127"/>
      <c r="S22" s="126"/>
      <c r="T22" s="126"/>
      <c r="U22" s="126"/>
      <c r="V22" s="126"/>
    </row>
    <row r="23" spans="1:22" ht="60" hidden="1" x14ac:dyDescent="0.25">
      <c r="A23" s="44">
        <v>14</v>
      </c>
      <c r="B23" s="6" t="s">
        <v>0</v>
      </c>
      <c r="C23" s="32" t="s">
        <v>28</v>
      </c>
      <c r="D23" s="32" t="s">
        <v>614</v>
      </c>
      <c r="E23" s="32" t="s">
        <v>620</v>
      </c>
      <c r="F23" s="126" t="s">
        <v>616</v>
      </c>
      <c r="G23" s="126"/>
      <c r="H23" s="127"/>
      <c r="I23" s="126"/>
      <c r="J23" s="126"/>
      <c r="K23" s="126"/>
      <c r="L23" s="126"/>
      <c r="M23" s="126"/>
      <c r="N23" s="126"/>
      <c r="O23" s="126"/>
      <c r="P23" s="127"/>
      <c r="Q23" s="126"/>
      <c r="R23" s="127"/>
      <c r="S23" s="126"/>
      <c r="T23" s="126"/>
      <c r="U23" s="126"/>
      <c r="V23" s="126"/>
    </row>
    <row r="24" spans="1:22" ht="60" hidden="1" x14ac:dyDescent="0.25">
      <c r="A24" s="44">
        <v>15</v>
      </c>
      <c r="B24" s="6" t="s">
        <v>0</v>
      </c>
      <c r="C24" s="32" t="s">
        <v>28</v>
      </c>
      <c r="D24" s="32" t="s">
        <v>614</v>
      </c>
      <c r="E24" s="32" t="s">
        <v>620</v>
      </c>
      <c r="F24" s="126" t="s">
        <v>616</v>
      </c>
      <c r="G24" s="126"/>
      <c r="H24" s="127"/>
      <c r="I24" s="126"/>
      <c r="J24" s="126"/>
      <c r="K24" s="126"/>
      <c r="L24" s="126"/>
      <c r="M24" s="126"/>
      <c r="N24" s="126"/>
      <c r="O24" s="126"/>
      <c r="P24" s="127"/>
      <c r="Q24" s="126"/>
      <c r="R24" s="127"/>
      <c r="S24" s="126"/>
      <c r="T24" s="126"/>
      <c r="U24" s="126"/>
      <c r="V24" s="126"/>
    </row>
    <row r="25" spans="1:22" ht="60" hidden="1" x14ac:dyDescent="0.25">
      <c r="A25" s="44">
        <v>16</v>
      </c>
      <c r="B25" s="6" t="s">
        <v>0</v>
      </c>
      <c r="C25" s="32" t="s">
        <v>28</v>
      </c>
      <c r="D25" s="32" t="s">
        <v>614</v>
      </c>
      <c r="E25" s="32" t="s">
        <v>620</v>
      </c>
      <c r="F25" s="126" t="s">
        <v>616</v>
      </c>
      <c r="G25" s="126"/>
      <c r="H25" s="127"/>
      <c r="I25" s="126"/>
      <c r="J25" s="126"/>
      <c r="K25" s="126"/>
      <c r="L25" s="126"/>
      <c r="M25" s="126"/>
      <c r="N25" s="126"/>
      <c r="O25" s="126"/>
      <c r="P25" s="127"/>
      <c r="Q25" s="126"/>
      <c r="R25" s="127"/>
      <c r="S25" s="126"/>
      <c r="T25" s="126"/>
      <c r="U25" s="126"/>
      <c r="V25" s="126"/>
    </row>
    <row r="26" spans="1:22" ht="60" hidden="1" x14ac:dyDescent="0.25">
      <c r="A26" s="44">
        <v>17</v>
      </c>
      <c r="B26" s="6" t="s">
        <v>0</v>
      </c>
      <c r="C26" s="32" t="s">
        <v>28</v>
      </c>
      <c r="D26" s="32" t="s">
        <v>614</v>
      </c>
      <c r="E26" s="32" t="s">
        <v>620</v>
      </c>
      <c r="F26" s="126" t="s">
        <v>616</v>
      </c>
      <c r="G26" s="126"/>
      <c r="H26" s="127"/>
      <c r="I26" s="126"/>
      <c r="J26" s="126"/>
      <c r="K26" s="126"/>
      <c r="L26" s="126"/>
      <c r="M26" s="126"/>
      <c r="N26" s="126"/>
      <c r="O26" s="126"/>
      <c r="P26" s="127"/>
      <c r="Q26" s="126"/>
      <c r="R26" s="127"/>
      <c r="S26" s="126"/>
      <c r="T26" s="126"/>
      <c r="U26" s="126"/>
      <c r="V26" s="126"/>
    </row>
    <row r="27" spans="1:22" ht="60" hidden="1" x14ac:dyDescent="0.25">
      <c r="A27" s="44">
        <v>18</v>
      </c>
      <c r="B27" s="6" t="s">
        <v>0</v>
      </c>
      <c r="C27" s="32" t="s">
        <v>28</v>
      </c>
      <c r="D27" s="32" t="s">
        <v>614</v>
      </c>
      <c r="E27" s="32" t="s">
        <v>620</v>
      </c>
      <c r="F27" s="126" t="s">
        <v>616</v>
      </c>
      <c r="G27" s="126"/>
      <c r="H27" s="127"/>
      <c r="I27" s="126"/>
      <c r="J27" s="126"/>
      <c r="K27" s="126"/>
      <c r="L27" s="126"/>
      <c r="M27" s="126"/>
      <c r="N27" s="126"/>
      <c r="O27" s="126"/>
      <c r="P27" s="127"/>
      <c r="Q27" s="126"/>
      <c r="R27" s="127"/>
      <c r="S27" s="126"/>
      <c r="T27" s="126"/>
      <c r="U27" s="126"/>
      <c r="V27" s="126"/>
    </row>
    <row r="28" spans="1:22" ht="60" hidden="1" x14ac:dyDescent="0.25">
      <c r="A28" s="44">
        <v>19</v>
      </c>
      <c r="B28" s="6" t="s">
        <v>0</v>
      </c>
      <c r="C28" s="32" t="s">
        <v>28</v>
      </c>
      <c r="D28" s="32" t="s">
        <v>614</v>
      </c>
      <c r="E28" s="32" t="s">
        <v>620</v>
      </c>
      <c r="F28" s="126" t="s">
        <v>616</v>
      </c>
      <c r="G28" s="126"/>
      <c r="H28" s="127"/>
      <c r="I28" s="126"/>
      <c r="J28" s="126"/>
      <c r="K28" s="126"/>
      <c r="L28" s="126"/>
      <c r="M28" s="126"/>
      <c r="N28" s="126"/>
      <c r="O28" s="126"/>
      <c r="P28" s="127"/>
      <c r="Q28" s="126"/>
      <c r="R28" s="127"/>
      <c r="S28" s="126"/>
      <c r="T28" s="126"/>
      <c r="U28" s="126"/>
      <c r="V28" s="126"/>
    </row>
    <row r="29" spans="1:22" ht="60" hidden="1" x14ac:dyDescent="0.25">
      <c r="A29" s="44">
        <v>20</v>
      </c>
      <c r="B29" s="6" t="s">
        <v>0</v>
      </c>
      <c r="C29" s="32" t="s">
        <v>28</v>
      </c>
      <c r="D29" s="32" t="s">
        <v>614</v>
      </c>
      <c r="E29" s="32" t="s">
        <v>620</v>
      </c>
      <c r="F29" s="126" t="s">
        <v>616</v>
      </c>
      <c r="G29" s="126"/>
      <c r="H29" s="127"/>
      <c r="I29" s="126"/>
      <c r="J29" s="126"/>
      <c r="K29" s="126"/>
      <c r="L29" s="126"/>
      <c r="M29" s="126"/>
      <c r="N29" s="126"/>
      <c r="O29" s="126"/>
      <c r="P29" s="127"/>
      <c r="Q29" s="126"/>
      <c r="R29" s="127"/>
      <c r="S29" s="126"/>
      <c r="T29" s="126"/>
      <c r="U29" s="126"/>
      <c r="V29" s="126"/>
    </row>
    <row r="30" spans="1:22" ht="60" hidden="1" x14ac:dyDescent="0.25">
      <c r="A30" s="44">
        <v>21</v>
      </c>
      <c r="B30" s="6" t="s">
        <v>0</v>
      </c>
      <c r="C30" s="32" t="s">
        <v>28</v>
      </c>
      <c r="D30" s="32" t="s">
        <v>614</v>
      </c>
      <c r="E30" s="32" t="s">
        <v>620</v>
      </c>
      <c r="F30" s="126" t="s">
        <v>616</v>
      </c>
      <c r="G30" s="126"/>
      <c r="H30" s="127"/>
      <c r="I30" s="126"/>
      <c r="J30" s="126"/>
      <c r="K30" s="126"/>
      <c r="L30" s="126"/>
      <c r="M30" s="126"/>
      <c r="N30" s="126"/>
      <c r="O30" s="126"/>
      <c r="P30" s="127"/>
      <c r="Q30" s="126"/>
      <c r="R30" s="127"/>
      <c r="S30" s="126"/>
      <c r="T30" s="126"/>
      <c r="U30" s="126"/>
      <c r="V30" s="126"/>
    </row>
    <row r="31" spans="1:22" ht="60" hidden="1" x14ac:dyDescent="0.25">
      <c r="A31" s="44">
        <v>22</v>
      </c>
      <c r="B31" s="6" t="s">
        <v>0</v>
      </c>
      <c r="C31" s="32" t="s">
        <v>28</v>
      </c>
      <c r="D31" s="32" t="s">
        <v>614</v>
      </c>
      <c r="E31" s="32" t="s">
        <v>620</v>
      </c>
      <c r="F31" s="126" t="s">
        <v>616</v>
      </c>
      <c r="G31" s="126"/>
      <c r="H31" s="127"/>
      <c r="I31" s="126"/>
      <c r="J31" s="126"/>
      <c r="K31" s="126"/>
      <c r="L31" s="126"/>
      <c r="M31" s="126"/>
      <c r="N31" s="126"/>
      <c r="O31" s="126"/>
      <c r="P31" s="127"/>
      <c r="Q31" s="126"/>
      <c r="R31" s="127"/>
      <c r="S31" s="126"/>
      <c r="T31" s="126"/>
      <c r="U31" s="126"/>
      <c r="V31" s="126"/>
    </row>
    <row r="32" spans="1:22" ht="60" hidden="1" x14ac:dyDescent="0.25">
      <c r="A32" s="44">
        <v>23</v>
      </c>
      <c r="B32" s="6" t="s">
        <v>0</v>
      </c>
      <c r="C32" s="32" t="s">
        <v>28</v>
      </c>
      <c r="D32" s="32" t="s">
        <v>614</v>
      </c>
      <c r="E32" s="32" t="s">
        <v>620</v>
      </c>
      <c r="F32" s="126" t="s">
        <v>616</v>
      </c>
      <c r="G32" s="126"/>
      <c r="H32" s="127"/>
      <c r="I32" s="126"/>
      <c r="J32" s="126"/>
      <c r="K32" s="126"/>
      <c r="L32" s="126"/>
      <c r="M32" s="126"/>
      <c r="N32" s="126"/>
      <c r="O32" s="126"/>
      <c r="P32" s="127"/>
      <c r="Q32" s="126"/>
      <c r="R32" s="127"/>
      <c r="S32" s="126"/>
      <c r="T32" s="126"/>
      <c r="U32" s="126"/>
      <c r="V32" s="126"/>
    </row>
    <row r="33" spans="1:22" ht="60" hidden="1" x14ac:dyDescent="0.25">
      <c r="A33" s="44">
        <v>24</v>
      </c>
      <c r="B33" s="6" t="s">
        <v>0</v>
      </c>
      <c r="C33" s="32" t="s">
        <v>28</v>
      </c>
      <c r="D33" s="32" t="s">
        <v>614</v>
      </c>
      <c r="E33" s="32" t="s">
        <v>620</v>
      </c>
      <c r="F33" s="126" t="s">
        <v>616</v>
      </c>
      <c r="G33" s="126"/>
      <c r="H33" s="127"/>
      <c r="I33" s="126"/>
      <c r="J33" s="126"/>
      <c r="K33" s="126"/>
      <c r="L33" s="126"/>
      <c r="M33" s="126"/>
      <c r="N33" s="126"/>
      <c r="O33" s="126"/>
      <c r="P33" s="127"/>
      <c r="Q33" s="126"/>
      <c r="R33" s="127"/>
      <c r="S33" s="126"/>
      <c r="T33" s="126"/>
      <c r="U33" s="126"/>
      <c r="V33" s="126"/>
    </row>
    <row r="34" spans="1:22" ht="60" hidden="1" x14ac:dyDescent="0.25">
      <c r="A34" s="44">
        <v>25</v>
      </c>
      <c r="B34" s="6" t="s">
        <v>0</v>
      </c>
      <c r="C34" s="32" t="s">
        <v>28</v>
      </c>
      <c r="D34" s="32" t="s">
        <v>614</v>
      </c>
      <c r="E34" s="32" t="s">
        <v>620</v>
      </c>
      <c r="F34" s="126" t="s">
        <v>616</v>
      </c>
      <c r="G34" s="126"/>
      <c r="H34" s="127"/>
      <c r="I34" s="126"/>
      <c r="J34" s="126"/>
      <c r="K34" s="126"/>
      <c r="L34" s="126"/>
      <c r="M34" s="126"/>
      <c r="N34" s="126"/>
      <c r="O34" s="126"/>
      <c r="P34" s="127"/>
      <c r="Q34" s="126"/>
      <c r="R34" s="127"/>
      <c r="S34" s="126"/>
      <c r="T34" s="126"/>
      <c r="U34" s="126"/>
      <c r="V34" s="126"/>
    </row>
    <row r="35" spans="1:22" ht="60" hidden="1" x14ac:dyDescent="0.25">
      <c r="A35" s="44">
        <v>26</v>
      </c>
      <c r="B35" s="6" t="s">
        <v>0</v>
      </c>
      <c r="C35" s="32" t="s">
        <v>28</v>
      </c>
      <c r="D35" s="32" t="s">
        <v>614</v>
      </c>
      <c r="E35" s="32" t="s">
        <v>620</v>
      </c>
      <c r="F35" s="126" t="s">
        <v>616</v>
      </c>
      <c r="G35" s="126"/>
      <c r="H35" s="127"/>
      <c r="I35" s="126"/>
      <c r="J35" s="126"/>
      <c r="K35" s="126"/>
      <c r="L35" s="126"/>
      <c r="M35" s="126"/>
      <c r="N35" s="126"/>
      <c r="O35" s="126"/>
      <c r="P35" s="127"/>
      <c r="Q35" s="126"/>
      <c r="R35" s="127"/>
      <c r="S35" s="126"/>
      <c r="T35" s="126"/>
      <c r="U35" s="126"/>
      <c r="V35" s="126"/>
    </row>
    <row r="36" spans="1:22" ht="60" hidden="1" x14ac:dyDescent="0.25">
      <c r="A36" s="44"/>
      <c r="B36" s="6" t="s">
        <v>0</v>
      </c>
      <c r="C36" s="32" t="s">
        <v>28</v>
      </c>
      <c r="D36" s="32" t="s">
        <v>614</v>
      </c>
      <c r="E36" s="32" t="s">
        <v>620</v>
      </c>
      <c r="F36" s="126" t="s">
        <v>616</v>
      </c>
      <c r="G36" s="126"/>
      <c r="H36" s="127"/>
      <c r="I36" s="126"/>
      <c r="J36" s="126"/>
      <c r="K36" s="126"/>
      <c r="L36" s="126"/>
      <c r="M36" s="126"/>
      <c r="N36" s="126"/>
      <c r="O36" s="126"/>
      <c r="P36" s="127"/>
      <c r="Q36" s="126"/>
      <c r="R36" s="127"/>
      <c r="S36" s="126"/>
      <c r="T36" s="126"/>
      <c r="U36" s="126"/>
      <c r="V36" s="126"/>
    </row>
    <row r="37" spans="1:22" ht="60" hidden="1" x14ac:dyDescent="0.25">
      <c r="A37" s="44"/>
      <c r="B37" s="6" t="s">
        <v>0</v>
      </c>
      <c r="C37" s="32" t="s">
        <v>28</v>
      </c>
      <c r="D37" s="32" t="s">
        <v>614</v>
      </c>
      <c r="E37" s="32" t="s">
        <v>620</v>
      </c>
      <c r="F37" s="126" t="s">
        <v>616</v>
      </c>
      <c r="G37" s="126"/>
      <c r="H37" s="127"/>
      <c r="I37" s="126"/>
      <c r="J37" s="126"/>
      <c r="K37" s="126"/>
      <c r="L37" s="126"/>
      <c r="M37" s="126"/>
      <c r="N37" s="126"/>
      <c r="O37" s="126"/>
      <c r="P37" s="127"/>
      <c r="Q37" s="126"/>
      <c r="R37" s="127"/>
      <c r="S37" s="126"/>
      <c r="T37" s="126"/>
      <c r="U37" s="126"/>
      <c r="V37" s="126"/>
    </row>
    <row r="38" spans="1:22" ht="60" hidden="1" x14ac:dyDescent="0.25">
      <c r="A38" s="44"/>
      <c r="B38" s="6" t="s">
        <v>0</v>
      </c>
      <c r="C38" s="32" t="s">
        <v>28</v>
      </c>
      <c r="D38" s="32" t="s">
        <v>614</v>
      </c>
      <c r="E38" s="32" t="s">
        <v>620</v>
      </c>
      <c r="F38" s="126" t="s">
        <v>616</v>
      </c>
      <c r="G38" s="126"/>
      <c r="H38" s="127"/>
      <c r="I38" s="126"/>
      <c r="J38" s="126"/>
      <c r="K38" s="126"/>
      <c r="L38" s="126"/>
      <c r="M38" s="126"/>
      <c r="N38" s="126"/>
      <c r="O38" s="126"/>
      <c r="P38" s="127"/>
      <c r="Q38" s="126"/>
      <c r="R38" s="127"/>
      <c r="S38" s="126"/>
      <c r="T38" s="126"/>
      <c r="U38" s="126"/>
      <c r="V38" s="126"/>
    </row>
    <row r="39" spans="1:22" ht="60" hidden="1" x14ac:dyDescent="0.25">
      <c r="A39" s="44"/>
      <c r="B39" s="6" t="s">
        <v>0</v>
      </c>
      <c r="C39" s="32" t="s">
        <v>28</v>
      </c>
      <c r="D39" s="32" t="s">
        <v>614</v>
      </c>
      <c r="E39" s="32" t="s">
        <v>620</v>
      </c>
      <c r="F39" s="126" t="s">
        <v>616</v>
      </c>
      <c r="G39" s="126"/>
      <c r="H39" s="127"/>
      <c r="I39" s="126"/>
      <c r="J39" s="126"/>
      <c r="K39" s="126"/>
      <c r="L39" s="126"/>
      <c r="M39" s="126"/>
      <c r="N39" s="126"/>
      <c r="O39" s="126"/>
      <c r="P39" s="127"/>
      <c r="Q39" s="126"/>
      <c r="R39" s="127"/>
      <c r="S39" s="126"/>
      <c r="T39" s="126"/>
      <c r="U39" s="126"/>
      <c r="V39" s="126"/>
    </row>
    <row r="40" spans="1:22" ht="60" hidden="1" x14ac:dyDescent="0.25">
      <c r="A40" s="44"/>
      <c r="B40" s="6" t="s">
        <v>0</v>
      </c>
      <c r="C40" s="32" t="s">
        <v>28</v>
      </c>
      <c r="D40" s="32" t="s">
        <v>614</v>
      </c>
      <c r="E40" s="32" t="s">
        <v>620</v>
      </c>
      <c r="F40" s="126" t="s">
        <v>616</v>
      </c>
      <c r="G40" s="126"/>
      <c r="H40" s="127"/>
      <c r="I40" s="126"/>
      <c r="J40" s="126"/>
      <c r="K40" s="126"/>
      <c r="L40" s="126"/>
      <c r="M40" s="126"/>
      <c r="N40" s="126"/>
      <c r="O40" s="126"/>
      <c r="P40" s="127"/>
      <c r="Q40" s="126"/>
      <c r="R40" s="127"/>
      <c r="S40" s="126"/>
      <c r="T40" s="126"/>
      <c r="U40" s="126"/>
      <c r="V40" s="126"/>
    </row>
    <row r="41" spans="1:22" ht="60" hidden="1" x14ac:dyDescent="0.25">
      <c r="A41" s="44"/>
      <c r="B41" s="6" t="s">
        <v>0</v>
      </c>
      <c r="C41" s="32" t="s">
        <v>28</v>
      </c>
      <c r="D41" s="32" t="s">
        <v>614</v>
      </c>
      <c r="E41" s="32" t="s">
        <v>620</v>
      </c>
      <c r="F41" s="126" t="s">
        <v>616</v>
      </c>
      <c r="G41" s="126"/>
      <c r="H41" s="127"/>
      <c r="I41" s="126"/>
      <c r="J41" s="126"/>
      <c r="K41" s="126"/>
      <c r="L41" s="126"/>
      <c r="M41" s="126"/>
      <c r="N41" s="126"/>
      <c r="O41" s="126"/>
      <c r="P41" s="127"/>
      <c r="Q41" s="126"/>
      <c r="R41" s="127"/>
      <c r="S41" s="126"/>
      <c r="T41" s="126"/>
      <c r="U41" s="126"/>
      <c r="V41" s="126"/>
    </row>
    <row r="42" spans="1:22" ht="60" hidden="1" x14ac:dyDescent="0.25">
      <c r="A42" s="44"/>
      <c r="B42" s="6" t="s">
        <v>0</v>
      </c>
      <c r="C42" s="32" t="s">
        <v>28</v>
      </c>
      <c r="D42" s="32" t="s">
        <v>614</v>
      </c>
      <c r="E42" s="32" t="s">
        <v>620</v>
      </c>
      <c r="F42" s="126" t="s">
        <v>616</v>
      </c>
      <c r="G42" s="126"/>
      <c r="H42" s="127"/>
      <c r="I42" s="126"/>
      <c r="J42" s="126"/>
      <c r="K42" s="126"/>
      <c r="L42" s="126"/>
      <c r="M42" s="126"/>
      <c r="N42" s="126"/>
      <c r="O42" s="126"/>
      <c r="P42" s="127"/>
      <c r="Q42" s="126"/>
      <c r="R42" s="127"/>
      <c r="S42" s="126"/>
      <c r="T42" s="126"/>
      <c r="U42" s="126"/>
      <c r="V42" s="126"/>
    </row>
    <row r="43" spans="1:22" ht="60" hidden="1" x14ac:dyDescent="0.25">
      <c r="A43" s="44"/>
      <c r="B43" s="6" t="s">
        <v>0</v>
      </c>
      <c r="C43" s="32" t="s">
        <v>28</v>
      </c>
      <c r="D43" s="32" t="s">
        <v>614</v>
      </c>
      <c r="E43" s="32" t="s">
        <v>620</v>
      </c>
      <c r="F43" s="126" t="s">
        <v>616</v>
      </c>
      <c r="G43" s="126"/>
      <c r="H43" s="127"/>
      <c r="I43" s="126"/>
      <c r="J43" s="126"/>
      <c r="K43" s="126"/>
      <c r="L43" s="126"/>
      <c r="M43" s="126"/>
      <c r="N43" s="126"/>
      <c r="O43" s="126"/>
      <c r="P43" s="127"/>
      <c r="Q43" s="126"/>
      <c r="R43" s="127"/>
      <c r="S43" s="126"/>
      <c r="T43" s="126"/>
      <c r="U43" s="126"/>
      <c r="V43" s="126"/>
    </row>
    <row r="44" spans="1:22" ht="60" hidden="1" x14ac:dyDescent="0.25">
      <c r="A44" s="44"/>
      <c r="B44" s="6" t="s">
        <v>0</v>
      </c>
      <c r="C44" s="32" t="s">
        <v>28</v>
      </c>
      <c r="D44" s="32" t="s">
        <v>614</v>
      </c>
      <c r="E44" s="32" t="s">
        <v>620</v>
      </c>
      <c r="F44" s="126" t="s">
        <v>616</v>
      </c>
      <c r="G44" s="126"/>
      <c r="H44" s="127"/>
      <c r="I44" s="126"/>
      <c r="J44" s="126"/>
      <c r="K44" s="126"/>
      <c r="L44" s="126"/>
      <c r="M44" s="126"/>
      <c r="N44" s="126"/>
      <c r="O44" s="126"/>
      <c r="P44" s="127"/>
      <c r="Q44" s="126"/>
      <c r="R44" s="127"/>
      <c r="S44" s="126"/>
      <c r="T44" s="126"/>
      <c r="U44" s="126"/>
      <c r="V44" s="126"/>
    </row>
    <row r="45" spans="1:22" ht="60" hidden="1" x14ac:dyDescent="0.25">
      <c r="A45" s="44"/>
      <c r="B45" s="6" t="s">
        <v>0</v>
      </c>
      <c r="C45" s="32" t="s">
        <v>28</v>
      </c>
      <c r="D45" s="32" t="s">
        <v>614</v>
      </c>
      <c r="E45" s="32" t="s">
        <v>620</v>
      </c>
      <c r="F45" s="126" t="s">
        <v>616</v>
      </c>
      <c r="G45" s="126"/>
      <c r="H45" s="127"/>
      <c r="I45" s="126"/>
      <c r="J45" s="126"/>
      <c r="K45" s="126"/>
      <c r="L45" s="126"/>
      <c r="M45" s="126"/>
      <c r="N45" s="126"/>
      <c r="O45" s="126"/>
      <c r="P45" s="127"/>
      <c r="Q45" s="126"/>
      <c r="R45" s="127"/>
      <c r="S45" s="126"/>
      <c r="T45" s="126"/>
      <c r="U45" s="126"/>
      <c r="V45" s="126"/>
    </row>
    <row r="46" spans="1:22" ht="60" hidden="1" x14ac:dyDescent="0.25">
      <c r="A46" s="44"/>
      <c r="B46" s="6" t="s">
        <v>0</v>
      </c>
      <c r="C46" s="32" t="s">
        <v>28</v>
      </c>
      <c r="D46" s="32" t="s">
        <v>614</v>
      </c>
      <c r="E46" s="32" t="s">
        <v>620</v>
      </c>
      <c r="F46" s="126" t="s">
        <v>616</v>
      </c>
      <c r="G46" s="126"/>
      <c r="H46" s="127"/>
      <c r="I46" s="126"/>
      <c r="J46" s="126"/>
      <c r="K46" s="126"/>
      <c r="L46" s="126"/>
      <c r="M46" s="126"/>
      <c r="N46" s="126"/>
      <c r="O46" s="126"/>
      <c r="P46" s="127"/>
      <c r="Q46" s="126"/>
      <c r="R46" s="127"/>
      <c r="S46" s="126"/>
      <c r="T46" s="126"/>
      <c r="U46" s="126"/>
      <c r="V46" s="126"/>
    </row>
    <row r="47" spans="1:22" ht="60" hidden="1" x14ac:dyDescent="0.25">
      <c r="A47" s="127"/>
      <c r="B47" s="6" t="s">
        <v>0</v>
      </c>
      <c r="C47" s="32" t="s">
        <v>28</v>
      </c>
      <c r="D47" s="32" t="s">
        <v>614</v>
      </c>
      <c r="E47" s="32" t="s">
        <v>620</v>
      </c>
      <c r="F47" s="126" t="s">
        <v>616</v>
      </c>
      <c r="G47" s="126"/>
      <c r="H47" s="127"/>
      <c r="I47" s="126"/>
      <c r="J47" s="126"/>
      <c r="K47" s="126"/>
      <c r="L47" s="126"/>
      <c r="M47" s="126"/>
      <c r="N47" s="126"/>
      <c r="O47" s="126"/>
      <c r="P47" s="127"/>
      <c r="Q47" s="126"/>
      <c r="R47" s="127"/>
      <c r="S47" s="126"/>
      <c r="T47" s="126"/>
      <c r="U47" s="126"/>
      <c r="V47" s="126"/>
    </row>
    <row r="48" spans="1:22" ht="60" hidden="1" x14ac:dyDescent="0.25">
      <c r="A48" s="127"/>
      <c r="B48" s="6" t="s">
        <v>0</v>
      </c>
      <c r="C48" s="32" t="s">
        <v>28</v>
      </c>
      <c r="D48" s="32" t="s">
        <v>614</v>
      </c>
      <c r="E48" s="32" t="s">
        <v>620</v>
      </c>
      <c r="F48" s="126" t="s">
        <v>616</v>
      </c>
      <c r="G48" s="126"/>
      <c r="H48" s="127"/>
      <c r="I48" s="126"/>
      <c r="J48" s="126"/>
      <c r="K48" s="126"/>
      <c r="L48" s="126"/>
      <c r="M48" s="126"/>
      <c r="N48" s="126"/>
      <c r="O48" s="126"/>
      <c r="P48" s="127"/>
      <c r="Q48" s="126"/>
      <c r="R48" s="127"/>
      <c r="S48" s="126"/>
      <c r="T48" s="126"/>
      <c r="U48" s="126"/>
      <c r="V48" s="126"/>
    </row>
    <row r="49" spans="1:22" ht="60" hidden="1" x14ac:dyDescent="0.25">
      <c r="A49" s="127"/>
      <c r="B49" s="6" t="s">
        <v>0</v>
      </c>
      <c r="C49" s="32" t="s">
        <v>28</v>
      </c>
      <c r="D49" s="32"/>
      <c r="E49" s="32" t="s">
        <v>620</v>
      </c>
      <c r="F49" s="126" t="s">
        <v>616</v>
      </c>
      <c r="G49" s="126"/>
      <c r="H49" s="127"/>
      <c r="I49" s="126"/>
      <c r="J49" s="126"/>
      <c r="K49" s="126"/>
      <c r="L49" s="126"/>
      <c r="M49" s="126"/>
      <c r="N49" s="126"/>
      <c r="O49" s="126"/>
      <c r="P49" s="127"/>
      <c r="Q49" s="126"/>
      <c r="R49" s="127"/>
      <c r="S49" s="126"/>
      <c r="T49" s="126"/>
      <c r="U49" s="126"/>
      <c r="V49" s="126"/>
    </row>
    <row r="50" spans="1:22" ht="60" hidden="1" x14ac:dyDescent="0.25">
      <c r="A50" s="127"/>
      <c r="B50" s="6" t="s">
        <v>0</v>
      </c>
      <c r="C50" s="32" t="s">
        <v>28</v>
      </c>
      <c r="D50" s="32"/>
      <c r="E50" s="32" t="s">
        <v>620</v>
      </c>
      <c r="F50" s="126" t="s">
        <v>616</v>
      </c>
      <c r="G50" s="126"/>
      <c r="H50" s="127"/>
      <c r="I50" s="126"/>
      <c r="J50" s="126"/>
      <c r="K50" s="126"/>
      <c r="L50" s="126"/>
      <c r="M50" s="126"/>
      <c r="N50" s="126"/>
      <c r="O50" s="126"/>
      <c r="P50" s="127"/>
      <c r="Q50" s="126"/>
      <c r="R50" s="127"/>
      <c r="S50" s="126"/>
      <c r="T50" s="126"/>
      <c r="U50" s="126"/>
      <c r="V50" s="126"/>
    </row>
    <row r="51" spans="1:22" ht="60" hidden="1" x14ac:dyDescent="0.25">
      <c r="A51" s="127"/>
      <c r="B51" s="6" t="s">
        <v>0</v>
      </c>
      <c r="C51" s="32" t="s">
        <v>28</v>
      </c>
      <c r="D51" s="32"/>
      <c r="E51" s="32" t="s">
        <v>620</v>
      </c>
      <c r="F51" s="126" t="s">
        <v>616</v>
      </c>
      <c r="G51" s="126"/>
      <c r="H51" s="127"/>
      <c r="I51" s="126"/>
      <c r="J51" s="126"/>
      <c r="K51" s="126"/>
      <c r="L51" s="126"/>
      <c r="M51" s="126"/>
      <c r="N51" s="126"/>
      <c r="O51" s="126"/>
      <c r="P51" s="127"/>
      <c r="Q51" s="126"/>
      <c r="R51" s="127"/>
      <c r="S51" s="126"/>
      <c r="T51" s="126"/>
      <c r="U51" s="126"/>
      <c r="V51" s="126"/>
    </row>
    <row r="52" spans="1:22" ht="60" hidden="1" x14ac:dyDescent="0.25">
      <c r="A52" s="127"/>
      <c r="B52" s="6" t="s">
        <v>0</v>
      </c>
      <c r="C52" s="32" t="s">
        <v>28</v>
      </c>
      <c r="D52" s="32"/>
      <c r="E52" s="32" t="s">
        <v>620</v>
      </c>
      <c r="F52" s="126" t="s">
        <v>616</v>
      </c>
      <c r="G52" s="126"/>
      <c r="H52" s="127"/>
      <c r="I52" s="126"/>
      <c r="J52" s="126"/>
      <c r="K52" s="126"/>
      <c r="L52" s="126"/>
      <c r="M52" s="126"/>
      <c r="N52" s="126"/>
      <c r="O52" s="126"/>
      <c r="P52" s="127"/>
      <c r="Q52" s="126"/>
      <c r="R52" s="127"/>
      <c r="S52" s="126"/>
      <c r="T52" s="126"/>
      <c r="U52" s="126"/>
      <c r="V52" s="126"/>
    </row>
    <row r="53" spans="1:22" ht="60" hidden="1" x14ac:dyDescent="0.25">
      <c r="A53" s="127"/>
      <c r="B53" s="6" t="s">
        <v>0</v>
      </c>
      <c r="C53" s="32" t="s">
        <v>28</v>
      </c>
      <c r="D53" s="32"/>
      <c r="E53" s="32" t="s">
        <v>620</v>
      </c>
      <c r="F53" s="126" t="s">
        <v>616</v>
      </c>
      <c r="G53" s="126"/>
      <c r="H53" s="127"/>
      <c r="I53" s="126"/>
      <c r="J53" s="126"/>
      <c r="K53" s="126"/>
      <c r="L53" s="126"/>
      <c r="M53" s="126"/>
      <c r="N53" s="126"/>
      <c r="O53" s="126"/>
      <c r="P53" s="127"/>
      <c r="Q53" s="126"/>
      <c r="R53" s="127"/>
      <c r="S53" s="126"/>
      <c r="T53" s="126"/>
      <c r="U53" s="126"/>
      <c r="V53" s="126"/>
    </row>
    <row r="54" spans="1:22" ht="60" hidden="1" x14ac:dyDescent="0.25">
      <c r="A54" s="127"/>
      <c r="B54" s="6" t="s">
        <v>0</v>
      </c>
      <c r="C54" s="32" t="s">
        <v>28</v>
      </c>
      <c r="D54" s="32"/>
      <c r="E54" s="32" t="s">
        <v>620</v>
      </c>
      <c r="F54" s="126" t="s">
        <v>616</v>
      </c>
      <c r="G54" s="126"/>
      <c r="H54" s="127"/>
      <c r="I54" s="126"/>
      <c r="J54" s="126"/>
      <c r="K54" s="126"/>
      <c r="L54" s="126"/>
      <c r="M54" s="126"/>
      <c r="N54" s="126"/>
      <c r="O54" s="126"/>
      <c r="P54" s="127"/>
      <c r="Q54" s="126"/>
      <c r="R54" s="127"/>
      <c r="S54" s="126"/>
      <c r="T54" s="126"/>
      <c r="U54" s="126"/>
      <c r="V54" s="126"/>
    </row>
    <row r="55" spans="1:22" ht="60" hidden="1" x14ac:dyDescent="0.25">
      <c r="A55" s="127"/>
      <c r="B55" s="6" t="s">
        <v>0</v>
      </c>
      <c r="C55" s="32" t="s">
        <v>28</v>
      </c>
      <c r="D55" s="32"/>
      <c r="E55" s="32" t="s">
        <v>620</v>
      </c>
      <c r="F55" s="126" t="s">
        <v>616</v>
      </c>
      <c r="G55" s="126"/>
      <c r="H55" s="127"/>
      <c r="I55" s="126"/>
      <c r="J55" s="126"/>
      <c r="K55" s="126"/>
      <c r="L55" s="126"/>
      <c r="M55" s="126"/>
      <c r="N55" s="126"/>
      <c r="O55" s="126"/>
      <c r="P55" s="127"/>
      <c r="Q55" s="126"/>
      <c r="R55" s="127"/>
      <c r="S55" s="126"/>
      <c r="T55" s="126"/>
      <c r="U55" s="126"/>
      <c r="V55" s="126"/>
    </row>
    <row r="56" spans="1:22" ht="60" hidden="1" x14ac:dyDescent="0.25">
      <c r="A56" s="127"/>
      <c r="B56" s="6" t="s">
        <v>0</v>
      </c>
      <c r="C56" s="32" t="s">
        <v>28</v>
      </c>
      <c r="D56" s="32"/>
      <c r="E56" s="32" t="s">
        <v>620</v>
      </c>
      <c r="F56" s="126" t="s">
        <v>616</v>
      </c>
      <c r="G56" s="126"/>
      <c r="H56" s="127"/>
      <c r="I56" s="126"/>
      <c r="J56" s="126"/>
      <c r="K56" s="126"/>
      <c r="L56" s="126"/>
      <c r="M56" s="126"/>
      <c r="N56" s="126"/>
      <c r="O56" s="126"/>
      <c r="P56" s="127"/>
      <c r="Q56" s="126"/>
      <c r="R56" s="127"/>
      <c r="S56" s="126"/>
      <c r="T56" s="126"/>
      <c r="U56" s="126"/>
      <c r="V56" s="126"/>
    </row>
    <row r="57" spans="1:22" ht="60" hidden="1" x14ac:dyDescent="0.25">
      <c r="A57" s="127"/>
      <c r="B57" s="6" t="s">
        <v>0</v>
      </c>
      <c r="C57" s="32" t="s">
        <v>28</v>
      </c>
      <c r="D57" s="32"/>
      <c r="E57" s="32" t="s">
        <v>620</v>
      </c>
      <c r="F57" s="126" t="s">
        <v>616</v>
      </c>
      <c r="G57" s="126"/>
      <c r="H57" s="127"/>
      <c r="I57" s="126"/>
      <c r="J57" s="126"/>
      <c r="K57" s="126"/>
      <c r="L57" s="126"/>
      <c r="M57" s="126"/>
      <c r="N57" s="126"/>
      <c r="O57" s="126"/>
      <c r="P57" s="127"/>
      <c r="Q57" s="126"/>
      <c r="R57" s="127"/>
      <c r="S57" s="126"/>
      <c r="T57" s="126"/>
      <c r="U57" s="126"/>
      <c r="V57" s="126"/>
    </row>
    <row r="58" spans="1:22" ht="60" hidden="1" x14ac:dyDescent="0.25">
      <c r="A58" s="127"/>
      <c r="B58" s="6" t="s">
        <v>0</v>
      </c>
      <c r="C58" s="32" t="s">
        <v>28</v>
      </c>
      <c r="D58" s="32"/>
      <c r="E58" s="32" t="s">
        <v>620</v>
      </c>
      <c r="F58" s="126" t="s">
        <v>616</v>
      </c>
      <c r="G58" s="126"/>
      <c r="H58" s="127"/>
      <c r="I58" s="126"/>
      <c r="J58" s="126"/>
      <c r="K58" s="126"/>
      <c r="L58" s="126"/>
      <c r="M58" s="126"/>
      <c r="N58" s="126"/>
      <c r="O58" s="126"/>
      <c r="P58" s="127"/>
      <c r="Q58" s="126"/>
      <c r="R58" s="127"/>
      <c r="S58" s="126"/>
      <c r="T58" s="126"/>
      <c r="U58" s="126"/>
      <c r="V58" s="126"/>
    </row>
    <row r="59" spans="1:22" ht="60" hidden="1" x14ac:dyDescent="0.25">
      <c r="A59" s="127"/>
      <c r="B59" s="6" t="s">
        <v>0</v>
      </c>
      <c r="C59" s="32" t="s">
        <v>28</v>
      </c>
      <c r="D59" s="32"/>
      <c r="E59" s="32" t="s">
        <v>620</v>
      </c>
      <c r="F59" s="126" t="s">
        <v>616</v>
      </c>
      <c r="G59" s="126"/>
      <c r="H59" s="127"/>
      <c r="I59" s="126"/>
      <c r="J59" s="126"/>
      <c r="K59" s="126"/>
      <c r="L59" s="126"/>
      <c r="M59" s="126"/>
      <c r="N59" s="126"/>
      <c r="O59" s="126"/>
      <c r="P59" s="127"/>
      <c r="Q59" s="126"/>
      <c r="R59" s="127"/>
      <c r="S59" s="126"/>
      <c r="T59" s="126"/>
      <c r="U59" s="126"/>
      <c r="V59" s="126"/>
    </row>
    <row r="60" spans="1:22" ht="60" hidden="1" x14ac:dyDescent="0.25">
      <c r="A60" s="127"/>
      <c r="B60" s="6" t="s">
        <v>0</v>
      </c>
      <c r="C60" s="32" t="s">
        <v>28</v>
      </c>
      <c r="D60" s="32"/>
      <c r="E60" s="32" t="s">
        <v>620</v>
      </c>
      <c r="F60" s="126" t="s">
        <v>616</v>
      </c>
      <c r="G60" s="126"/>
      <c r="H60" s="127"/>
      <c r="I60" s="126"/>
      <c r="J60" s="126"/>
      <c r="K60" s="126"/>
      <c r="L60" s="126"/>
      <c r="M60" s="126"/>
      <c r="N60" s="126"/>
      <c r="O60" s="126"/>
      <c r="P60" s="127"/>
      <c r="Q60" s="126"/>
      <c r="R60" s="127"/>
      <c r="S60" s="126"/>
      <c r="T60" s="126"/>
      <c r="U60" s="126"/>
      <c r="V60" s="126"/>
    </row>
    <row r="61" spans="1:22" ht="60" hidden="1" x14ac:dyDescent="0.25">
      <c r="A61" s="127"/>
      <c r="B61" s="6" t="s">
        <v>0</v>
      </c>
      <c r="C61" s="32" t="s">
        <v>28</v>
      </c>
      <c r="D61" s="32"/>
      <c r="E61" s="32" t="s">
        <v>620</v>
      </c>
      <c r="F61" s="126" t="s">
        <v>616</v>
      </c>
      <c r="G61" s="126"/>
      <c r="H61" s="127"/>
      <c r="I61" s="126"/>
      <c r="J61" s="126"/>
      <c r="K61" s="126"/>
      <c r="L61" s="126"/>
      <c r="M61" s="126"/>
      <c r="N61" s="126"/>
      <c r="O61" s="126"/>
      <c r="P61" s="127"/>
      <c r="Q61" s="126"/>
      <c r="R61" s="127"/>
      <c r="S61" s="126"/>
      <c r="T61" s="126"/>
      <c r="U61" s="126"/>
      <c r="V61" s="126"/>
    </row>
    <row r="62" spans="1:22" ht="60" hidden="1" x14ac:dyDescent="0.25">
      <c r="A62" s="127"/>
      <c r="B62" s="6" t="s">
        <v>0</v>
      </c>
      <c r="C62" s="32" t="s">
        <v>28</v>
      </c>
      <c r="D62" s="32"/>
      <c r="E62" s="32" t="s">
        <v>620</v>
      </c>
      <c r="F62" s="126" t="s">
        <v>616</v>
      </c>
      <c r="G62" s="126"/>
      <c r="H62" s="127"/>
      <c r="I62" s="126"/>
      <c r="J62" s="126"/>
      <c r="K62" s="126"/>
      <c r="L62" s="126"/>
      <c r="M62" s="126"/>
      <c r="N62" s="126"/>
      <c r="O62" s="126"/>
      <c r="P62" s="127"/>
      <c r="Q62" s="126"/>
      <c r="R62" s="127"/>
      <c r="S62" s="126"/>
      <c r="T62" s="126"/>
      <c r="U62" s="126"/>
      <c r="V62" s="126"/>
    </row>
    <row r="63" spans="1:22" ht="60" hidden="1" x14ac:dyDescent="0.25">
      <c r="A63" s="127"/>
      <c r="B63" s="6" t="s">
        <v>0</v>
      </c>
      <c r="C63" s="32" t="s">
        <v>28</v>
      </c>
      <c r="D63" s="32"/>
      <c r="E63" s="32" t="s">
        <v>620</v>
      </c>
      <c r="F63" s="126" t="s">
        <v>616</v>
      </c>
      <c r="G63" s="126"/>
      <c r="H63" s="127"/>
      <c r="I63" s="126"/>
      <c r="J63" s="126"/>
      <c r="K63" s="126"/>
      <c r="L63" s="126"/>
      <c r="M63" s="126"/>
      <c r="N63" s="126"/>
      <c r="O63" s="126"/>
      <c r="P63" s="127"/>
      <c r="Q63" s="126"/>
      <c r="R63" s="127"/>
      <c r="S63" s="126"/>
      <c r="T63" s="126"/>
      <c r="U63" s="126"/>
      <c r="V63" s="126"/>
    </row>
    <row r="64" spans="1:22" ht="60" hidden="1" x14ac:dyDescent="0.25">
      <c r="A64" s="127"/>
      <c r="B64" s="6" t="s">
        <v>0</v>
      </c>
      <c r="C64" s="32" t="s">
        <v>28</v>
      </c>
      <c r="D64" s="32"/>
      <c r="E64" s="32" t="s">
        <v>620</v>
      </c>
      <c r="F64" s="126" t="s">
        <v>616</v>
      </c>
      <c r="G64" s="126"/>
      <c r="H64" s="127"/>
      <c r="I64" s="126"/>
      <c r="J64" s="126"/>
      <c r="K64" s="126"/>
      <c r="L64" s="126"/>
      <c r="M64" s="126"/>
      <c r="N64" s="126"/>
      <c r="O64" s="126"/>
      <c r="P64" s="127"/>
      <c r="Q64" s="126"/>
      <c r="R64" s="127"/>
      <c r="S64" s="126"/>
      <c r="T64" s="126"/>
      <c r="U64" s="126"/>
      <c r="V64" s="126"/>
    </row>
    <row r="65" spans="1:22" ht="60" hidden="1" x14ac:dyDescent="0.25">
      <c r="A65" s="127"/>
      <c r="B65" s="6" t="s">
        <v>0</v>
      </c>
      <c r="C65" s="32" t="s">
        <v>28</v>
      </c>
      <c r="D65" s="32"/>
      <c r="E65" s="32" t="s">
        <v>620</v>
      </c>
      <c r="F65" s="126" t="s">
        <v>616</v>
      </c>
      <c r="G65" s="126"/>
      <c r="H65" s="127"/>
      <c r="I65" s="126"/>
      <c r="J65" s="126"/>
      <c r="K65" s="126"/>
      <c r="L65" s="126"/>
      <c r="M65" s="126"/>
      <c r="N65" s="126"/>
      <c r="O65" s="126"/>
      <c r="P65" s="127"/>
      <c r="Q65" s="126"/>
      <c r="R65" s="127"/>
      <c r="S65" s="126"/>
      <c r="T65" s="126"/>
      <c r="U65" s="126"/>
      <c r="V65" s="126"/>
    </row>
    <row r="66" spans="1:22" ht="60" hidden="1" x14ac:dyDescent="0.25">
      <c r="A66" s="127"/>
      <c r="B66" s="6" t="s">
        <v>0</v>
      </c>
      <c r="C66" s="32" t="s">
        <v>28</v>
      </c>
      <c r="D66" s="32"/>
      <c r="E66" s="32" t="s">
        <v>620</v>
      </c>
      <c r="F66" s="126" t="s">
        <v>616</v>
      </c>
      <c r="G66" s="126"/>
      <c r="H66" s="127"/>
      <c r="I66" s="126"/>
      <c r="J66" s="126"/>
      <c r="K66" s="126"/>
      <c r="L66" s="126"/>
      <c r="M66" s="126"/>
      <c r="N66" s="126"/>
      <c r="O66" s="126"/>
      <c r="P66" s="127"/>
      <c r="Q66" s="126"/>
      <c r="R66" s="127"/>
      <c r="S66" s="126"/>
      <c r="T66" s="126"/>
      <c r="U66" s="126"/>
      <c r="V66" s="126"/>
    </row>
    <row r="67" spans="1:22" ht="60" hidden="1" x14ac:dyDescent="0.25">
      <c r="A67" s="127"/>
      <c r="B67" s="6" t="s">
        <v>0</v>
      </c>
      <c r="C67" s="32" t="s">
        <v>28</v>
      </c>
      <c r="D67" s="32"/>
      <c r="E67" s="32" t="s">
        <v>620</v>
      </c>
      <c r="F67" s="126" t="s">
        <v>616</v>
      </c>
      <c r="G67" s="126"/>
      <c r="H67" s="127"/>
      <c r="I67" s="126"/>
      <c r="J67" s="126"/>
      <c r="K67" s="126"/>
      <c r="L67" s="126"/>
      <c r="M67" s="126"/>
      <c r="N67" s="126"/>
      <c r="O67" s="126"/>
      <c r="P67" s="127"/>
      <c r="Q67" s="126"/>
      <c r="R67" s="127"/>
      <c r="S67" s="126"/>
      <c r="T67" s="126"/>
      <c r="U67" s="126"/>
      <c r="V67" s="126"/>
    </row>
    <row r="68" spans="1:22" ht="60" hidden="1" x14ac:dyDescent="0.25">
      <c r="A68" s="127"/>
      <c r="B68" s="6" t="s">
        <v>0</v>
      </c>
      <c r="C68" s="32" t="s">
        <v>28</v>
      </c>
      <c r="D68" s="32"/>
      <c r="E68" s="32" t="s">
        <v>620</v>
      </c>
      <c r="F68" s="126" t="s">
        <v>616</v>
      </c>
      <c r="G68" s="126"/>
      <c r="H68" s="127"/>
      <c r="I68" s="126"/>
      <c r="J68" s="126"/>
      <c r="K68" s="126"/>
      <c r="L68" s="126"/>
      <c r="M68" s="126"/>
      <c r="N68" s="126"/>
      <c r="O68" s="126"/>
      <c r="P68" s="127"/>
      <c r="Q68" s="126"/>
      <c r="R68" s="127"/>
      <c r="S68" s="126"/>
      <c r="T68" s="126"/>
      <c r="U68" s="126"/>
      <c r="V68" s="126"/>
    </row>
    <row r="69" spans="1:22" ht="60" hidden="1" x14ac:dyDescent="0.25">
      <c r="A69" s="127"/>
      <c r="B69" s="6" t="s">
        <v>0</v>
      </c>
      <c r="C69" s="32" t="s">
        <v>28</v>
      </c>
      <c r="D69" s="32"/>
      <c r="E69" s="32" t="s">
        <v>620</v>
      </c>
      <c r="F69" s="126" t="s">
        <v>616</v>
      </c>
      <c r="G69" s="126"/>
      <c r="H69" s="127"/>
      <c r="I69" s="126"/>
      <c r="J69" s="126"/>
      <c r="K69" s="126"/>
      <c r="L69" s="126"/>
      <c r="M69" s="126"/>
      <c r="N69" s="126"/>
      <c r="O69" s="126"/>
      <c r="P69" s="127"/>
      <c r="Q69" s="126"/>
      <c r="R69" s="127"/>
      <c r="S69" s="126"/>
      <c r="T69" s="126"/>
      <c r="U69" s="126"/>
      <c r="V69" s="126"/>
    </row>
    <row r="70" spans="1:22" ht="60" hidden="1" x14ac:dyDescent="0.25">
      <c r="A70" s="127"/>
      <c r="B70" s="6" t="s">
        <v>0</v>
      </c>
      <c r="C70" s="32" t="s">
        <v>28</v>
      </c>
      <c r="D70" s="32"/>
      <c r="E70" s="32" t="s">
        <v>620</v>
      </c>
      <c r="F70" s="126" t="s">
        <v>616</v>
      </c>
      <c r="G70" s="126"/>
      <c r="H70" s="127"/>
      <c r="I70" s="126"/>
      <c r="J70" s="126"/>
      <c r="K70" s="126"/>
      <c r="L70" s="126"/>
      <c r="M70" s="126"/>
      <c r="N70" s="126"/>
      <c r="O70" s="126"/>
      <c r="P70" s="127"/>
      <c r="Q70" s="126"/>
      <c r="R70" s="127"/>
      <c r="S70" s="126"/>
      <c r="T70" s="126"/>
      <c r="U70" s="126"/>
      <c r="V70" s="126"/>
    </row>
    <row r="71" spans="1:22" ht="60" hidden="1" x14ac:dyDescent="0.25">
      <c r="A71" s="127"/>
      <c r="B71" s="6" t="s">
        <v>0</v>
      </c>
      <c r="C71" s="32" t="s">
        <v>28</v>
      </c>
      <c r="D71" s="32"/>
      <c r="E71" s="32" t="s">
        <v>620</v>
      </c>
      <c r="F71" s="126" t="s">
        <v>616</v>
      </c>
      <c r="G71" s="126"/>
      <c r="H71" s="127"/>
      <c r="I71" s="126"/>
      <c r="J71" s="126"/>
      <c r="K71" s="126"/>
      <c r="L71" s="126"/>
      <c r="M71" s="126"/>
      <c r="N71" s="126"/>
      <c r="O71" s="126"/>
      <c r="P71" s="127"/>
      <c r="Q71" s="126"/>
      <c r="R71" s="127"/>
      <c r="S71" s="126"/>
      <c r="T71" s="126"/>
      <c r="U71" s="126"/>
      <c r="V71" s="126"/>
    </row>
    <row r="72" spans="1:22" ht="60" hidden="1" x14ac:dyDescent="0.25">
      <c r="A72" s="127"/>
      <c r="B72" s="6" t="s">
        <v>0</v>
      </c>
      <c r="C72" s="32" t="s">
        <v>28</v>
      </c>
      <c r="D72" s="32"/>
      <c r="E72" s="32" t="s">
        <v>620</v>
      </c>
      <c r="F72" s="126" t="s">
        <v>616</v>
      </c>
      <c r="G72" s="126"/>
      <c r="H72" s="127"/>
      <c r="I72" s="126"/>
      <c r="J72" s="126"/>
      <c r="K72" s="126"/>
      <c r="L72" s="126"/>
      <c r="M72" s="126"/>
      <c r="N72" s="126"/>
      <c r="O72" s="126"/>
      <c r="P72" s="127"/>
      <c r="Q72" s="126"/>
      <c r="R72" s="127"/>
      <c r="S72" s="126"/>
      <c r="T72" s="126"/>
      <c r="U72" s="126"/>
      <c r="V72" s="126"/>
    </row>
    <row r="73" spans="1:22" ht="60" hidden="1" x14ac:dyDescent="0.25">
      <c r="A73" s="127"/>
      <c r="B73" s="6" t="s">
        <v>0</v>
      </c>
      <c r="C73" s="32" t="s">
        <v>28</v>
      </c>
      <c r="D73" s="32"/>
      <c r="E73" s="32" t="s">
        <v>620</v>
      </c>
      <c r="F73" s="126" t="s">
        <v>616</v>
      </c>
      <c r="G73" s="126"/>
      <c r="H73" s="127"/>
      <c r="I73" s="126"/>
      <c r="J73" s="126"/>
      <c r="K73" s="126"/>
      <c r="L73" s="126"/>
      <c r="M73" s="126"/>
      <c r="N73" s="126"/>
      <c r="O73" s="126"/>
      <c r="P73" s="127"/>
      <c r="Q73" s="126"/>
      <c r="R73" s="127"/>
      <c r="S73" s="126"/>
      <c r="T73" s="126"/>
      <c r="U73" s="126"/>
      <c r="V73" s="126"/>
    </row>
    <row r="74" spans="1:22" ht="60" hidden="1" x14ac:dyDescent="0.25">
      <c r="A74" s="127"/>
      <c r="B74" s="6" t="s">
        <v>0</v>
      </c>
      <c r="C74" s="32" t="s">
        <v>28</v>
      </c>
      <c r="D74" s="32"/>
      <c r="E74" s="32" t="s">
        <v>620</v>
      </c>
      <c r="F74" s="126" t="s">
        <v>616</v>
      </c>
      <c r="G74" s="126"/>
      <c r="H74" s="127"/>
      <c r="I74" s="126"/>
      <c r="J74" s="126"/>
      <c r="K74" s="126"/>
      <c r="L74" s="126"/>
      <c r="M74" s="126"/>
      <c r="N74" s="126"/>
      <c r="O74" s="126"/>
      <c r="P74" s="127"/>
      <c r="Q74" s="126"/>
      <c r="R74" s="127"/>
      <c r="S74" s="126"/>
      <c r="T74" s="126"/>
      <c r="U74" s="126"/>
      <c r="V74" s="126"/>
    </row>
    <row r="75" spans="1:22" ht="60" hidden="1" x14ac:dyDescent="0.25">
      <c r="A75" s="127"/>
      <c r="B75" s="6" t="s">
        <v>0</v>
      </c>
      <c r="C75" s="32" t="s">
        <v>28</v>
      </c>
      <c r="D75" s="32"/>
      <c r="E75" s="32" t="s">
        <v>620</v>
      </c>
      <c r="F75" s="126" t="s">
        <v>616</v>
      </c>
      <c r="G75" s="126"/>
      <c r="H75" s="127"/>
      <c r="I75" s="126"/>
      <c r="J75" s="126"/>
      <c r="K75" s="126"/>
      <c r="L75" s="126"/>
      <c r="M75" s="126"/>
      <c r="N75" s="126"/>
      <c r="O75" s="126"/>
      <c r="P75" s="127"/>
      <c r="Q75" s="126"/>
      <c r="R75" s="127"/>
      <c r="S75" s="126"/>
      <c r="T75" s="126"/>
      <c r="U75" s="126"/>
      <c r="V75" s="126"/>
    </row>
    <row r="76" spans="1:22" ht="60" hidden="1" x14ac:dyDescent="0.25">
      <c r="A76" s="127"/>
      <c r="B76" s="6" t="s">
        <v>0</v>
      </c>
      <c r="C76" s="32" t="s">
        <v>28</v>
      </c>
      <c r="D76" s="32"/>
      <c r="E76" s="32" t="s">
        <v>620</v>
      </c>
      <c r="F76" s="126" t="s">
        <v>616</v>
      </c>
      <c r="G76" s="126"/>
      <c r="H76" s="127"/>
      <c r="I76" s="126"/>
      <c r="J76" s="126"/>
      <c r="K76" s="126"/>
      <c r="L76" s="126"/>
      <c r="M76" s="126"/>
      <c r="N76" s="126"/>
      <c r="O76" s="126"/>
      <c r="P76" s="127"/>
      <c r="Q76" s="126"/>
      <c r="R76" s="127"/>
      <c r="S76" s="126"/>
      <c r="T76" s="126"/>
      <c r="U76" s="126"/>
      <c r="V76" s="126"/>
    </row>
    <row r="77" spans="1:22" ht="60" hidden="1" x14ac:dyDescent="0.25">
      <c r="A77" s="127"/>
      <c r="B77" s="6" t="s">
        <v>0</v>
      </c>
      <c r="C77" s="32" t="s">
        <v>28</v>
      </c>
      <c r="D77" s="32"/>
      <c r="E77" s="32" t="s">
        <v>620</v>
      </c>
      <c r="F77" s="126" t="s">
        <v>616</v>
      </c>
      <c r="G77" s="126"/>
      <c r="H77" s="127"/>
      <c r="I77" s="126"/>
      <c r="J77" s="126"/>
      <c r="K77" s="126"/>
      <c r="L77" s="126"/>
      <c r="M77" s="126"/>
      <c r="N77" s="126"/>
      <c r="O77" s="126"/>
      <c r="P77" s="127"/>
      <c r="Q77" s="126"/>
      <c r="R77" s="127"/>
      <c r="S77" s="126"/>
      <c r="T77" s="126"/>
      <c r="U77" s="126"/>
      <c r="V77" s="126"/>
    </row>
    <row r="78" spans="1:22" ht="60" hidden="1" x14ac:dyDescent="0.25">
      <c r="A78" s="127"/>
      <c r="B78" s="6" t="s">
        <v>0</v>
      </c>
      <c r="C78" s="32" t="s">
        <v>28</v>
      </c>
      <c r="D78" s="32"/>
      <c r="E78" s="32" t="s">
        <v>620</v>
      </c>
      <c r="F78" s="126" t="s">
        <v>616</v>
      </c>
      <c r="G78" s="126"/>
      <c r="H78" s="127"/>
      <c r="I78" s="126"/>
      <c r="J78" s="126"/>
      <c r="K78" s="126"/>
      <c r="L78" s="126"/>
      <c r="M78" s="126"/>
      <c r="N78" s="126"/>
      <c r="O78" s="126"/>
      <c r="P78" s="127"/>
      <c r="Q78" s="126"/>
      <c r="R78" s="127"/>
      <c r="S78" s="126"/>
      <c r="T78" s="126"/>
      <c r="U78" s="126"/>
      <c r="V78" s="126"/>
    </row>
    <row r="79" spans="1:22" ht="60" hidden="1" x14ac:dyDescent="0.25">
      <c r="A79" s="127"/>
      <c r="B79" s="6" t="s">
        <v>0</v>
      </c>
      <c r="C79" s="32" t="s">
        <v>28</v>
      </c>
      <c r="D79" s="32"/>
      <c r="E79" s="32" t="s">
        <v>620</v>
      </c>
      <c r="F79" s="126" t="s">
        <v>616</v>
      </c>
      <c r="G79" s="126"/>
      <c r="H79" s="127"/>
      <c r="I79" s="126"/>
      <c r="J79" s="126"/>
      <c r="K79" s="126"/>
      <c r="L79" s="126"/>
      <c r="M79" s="126"/>
      <c r="N79" s="126"/>
      <c r="O79" s="126"/>
      <c r="P79" s="127"/>
      <c r="Q79" s="126"/>
      <c r="R79" s="127"/>
      <c r="S79" s="126"/>
      <c r="T79" s="126"/>
      <c r="U79" s="126"/>
      <c r="V79" s="126"/>
    </row>
    <row r="80" spans="1:22" ht="60" hidden="1" x14ac:dyDescent="0.25">
      <c r="A80" s="127"/>
      <c r="B80" s="6" t="s">
        <v>0</v>
      </c>
      <c r="C80" s="32" t="s">
        <v>28</v>
      </c>
      <c r="D80" s="32"/>
      <c r="E80" s="32" t="s">
        <v>620</v>
      </c>
      <c r="F80" s="126" t="s">
        <v>616</v>
      </c>
      <c r="G80" s="126"/>
      <c r="H80" s="127"/>
      <c r="I80" s="126"/>
      <c r="J80" s="126"/>
      <c r="K80" s="126"/>
      <c r="L80" s="126"/>
      <c r="M80" s="126"/>
      <c r="N80" s="126"/>
      <c r="O80" s="126"/>
      <c r="P80" s="127"/>
      <c r="Q80" s="126"/>
      <c r="R80" s="127"/>
      <c r="S80" s="126"/>
      <c r="T80" s="126"/>
      <c r="U80" s="126"/>
      <c r="V80" s="126"/>
    </row>
    <row r="81" spans="1:22" ht="60" hidden="1" x14ac:dyDescent="0.25">
      <c r="A81" s="127"/>
      <c r="B81" s="6" t="s">
        <v>0</v>
      </c>
      <c r="C81" s="32" t="s">
        <v>28</v>
      </c>
      <c r="D81" s="32"/>
      <c r="E81" s="32" t="s">
        <v>620</v>
      </c>
      <c r="F81" s="126" t="s">
        <v>616</v>
      </c>
      <c r="G81" s="126"/>
      <c r="H81" s="127"/>
      <c r="I81" s="126"/>
      <c r="J81" s="126"/>
      <c r="K81" s="126"/>
      <c r="L81" s="126"/>
      <c r="M81" s="126"/>
      <c r="N81" s="126"/>
      <c r="O81" s="126"/>
      <c r="P81" s="127"/>
      <c r="Q81" s="126"/>
      <c r="R81" s="127"/>
      <c r="S81" s="126"/>
      <c r="T81" s="126"/>
      <c r="U81" s="126"/>
      <c r="V81" s="126"/>
    </row>
    <row r="82" spans="1:22" ht="60" hidden="1" x14ac:dyDescent="0.25">
      <c r="A82" s="127"/>
      <c r="B82" s="6" t="s">
        <v>0</v>
      </c>
      <c r="C82" s="32" t="s">
        <v>28</v>
      </c>
      <c r="D82" s="32"/>
      <c r="E82" s="32" t="s">
        <v>620</v>
      </c>
      <c r="F82" s="126" t="s">
        <v>616</v>
      </c>
      <c r="G82" s="126"/>
      <c r="H82" s="127"/>
      <c r="I82" s="126"/>
      <c r="J82" s="126"/>
      <c r="K82" s="126"/>
      <c r="L82" s="126"/>
      <c r="M82" s="126"/>
      <c r="N82" s="126"/>
      <c r="O82" s="126"/>
      <c r="P82" s="127"/>
      <c r="Q82" s="126"/>
      <c r="R82" s="127"/>
      <c r="S82" s="126"/>
      <c r="T82" s="126"/>
      <c r="U82" s="126"/>
      <c r="V82" s="126"/>
    </row>
    <row r="83" spans="1:22" ht="60" hidden="1" x14ac:dyDescent="0.25">
      <c r="A83" s="127"/>
      <c r="B83" s="6" t="s">
        <v>0</v>
      </c>
      <c r="C83" s="32" t="s">
        <v>28</v>
      </c>
      <c r="D83" s="32"/>
      <c r="E83" s="32" t="s">
        <v>620</v>
      </c>
      <c r="F83" s="126" t="s">
        <v>616</v>
      </c>
      <c r="G83" s="126"/>
      <c r="H83" s="127"/>
      <c r="I83" s="126"/>
      <c r="J83" s="126"/>
      <c r="K83" s="126"/>
      <c r="L83" s="126"/>
      <c r="M83" s="126"/>
      <c r="N83" s="126"/>
      <c r="O83" s="126"/>
      <c r="P83" s="127"/>
      <c r="Q83" s="126"/>
      <c r="R83" s="127"/>
      <c r="S83" s="126"/>
      <c r="T83" s="126"/>
      <c r="U83" s="126"/>
      <c r="V83" s="126"/>
    </row>
    <row r="84" spans="1:22" ht="60" hidden="1" x14ac:dyDescent="0.25">
      <c r="A84" s="127"/>
      <c r="B84" s="6" t="s">
        <v>0</v>
      </c>
      <c r="C84" s="32" t="s">
        <v>28</v>
      </c>
      <c r="D84" s="32"/>
      <c r="E84" s="32" t="s">
        <v>620</v>
      </c>
      <c r="F84" s="126" t="s">
        <v>616</v>
      </c>
      <c r="G84" s="126"/>
      <c r="H84" s="127"/>
      <c r="I84" s="126"/>
      <c r="J84" s="126"/>
      <c r="K84" s="126"/>
      <c r="L84" s="126"/>
      <c r="M84" s="126"/>
      <c r="N84" s="126"/>
      <c r="O84" s="126"/>
      <c r="P84" s="127"/>
      <c r="Q84" s="126"/>
      <c r="R84" s="127"/>
      <c r="S84" s="126"/>
      <c r="T84" s="126"/>
      <c r="U84" s="126"/>
      <c r="V84" s="126"/>
    </row>
    <row r="85" spans="1:22" ht="60" hidden="1" x14ac:dyDescent="0.25">
      <c r="A85" s="127"/>
      <c r="B85" s="6" t="s">
        <v>0</v>
      </c>
      <c r="C85" s="32" t="s">
        <v>28</v>
      </c>
      <c r="D85" s="32"/>
      <c r="E85" s="32" t="s">
        <v>620</v>
      </c>
      <c r="F85" s="126" t="s">
        <v>616</v>
      </c>
      <c r="G85" s="126"/>
      <c r="H85" s="127"/>
      <c r="I85" s="126"/>
      <c r="J85" s="126"/>
      <c r="K85" s="126"/>
      <c r="L85" s="126"/>
      <c r="M85" s="126"/>
      <c r="N85" s="126"/>
      <c r="O85" s="126"/>
      <c r="P85" s="127"/>
      <c r="Q85" s="126"/>
      <c r="R85" s="127"/>
      <c r="S85" s="126"/>
      <c r="T85" s="126"/>
      <c r="U85" s="126"/>
      <c r="V85" s="126"/>
    </row>
    <row r="86" spans="1:22" ht="60" hidden="1" x14ac:dyDescent="0.25">
      <c r="A86" s="127"/>
      <c r="B86" s="6" t="s">
        <v>0</v>
      </c>
      <c r="C86" s="32" t="s">
        <v>28</v>
      </c>
      <c r="D86" s="32"/>
      <c r="E86" s="32" t="s">
        <v>620</v>
      </c>
      <c r="F86" s="126">
        <v>2017</v>
      </c>
      <c r="G86" s="126"/>
      <c r="H86" s="127"/>
      <c r="I86" s="126"/>
      <c r="J86" s="126"/>
      <c r="K86" s="126"/>
      <c r="L86" s="126"/>
      <c r="M86" s="126"/>
      <c r="N86" s="126"/>
      <c r="O86" s="126"/>
      <c r="P86" s="127"/>
      <c r="Q86" s="126"/>
      <c r="R86" s="127"/>
      <c r="S86" s="126"/>
      <c r="T86" s="126"/>
      <c r="U86" s="126"/>
      <c r="V86" s="126"/>
    </row>
    <row r="87" spans="1:22" ht="60" hidden="1" x14ac:dyDescent="0.25">
      <c r="A87" s="127"/>
      <c r="B87" s="6" t="s">
        <v>0</v>
      </c>
      <c r="C87" s="32" t="s">
        <v>28</v>
      </c>
      <c r="D87" s="32"/>
      <c r="E87" s="32" t="s">
        <v>620</v>
      </c>
      <c r="F87" s="126">
        <v>2017</v>
      </c>
      <c r="G87" s="126"/>
      <c r="H87" s="127"/>
      <c r="I87" s="126"/>
      <c r="J87" s="126"/>
      <c r="K87" s="126"/>
      <c r="L87" s="126"/>
      <c r="M87" s="126"/>
      <c r="N87" s="126"/>
      <c r="O87" s="126"/>
      <c r="P87" s="127"/>
      <c r="Q87" s="126"/>
      <c r="R87" s="127"/>
      <c r="S87" s="126"/>
      <c r="T87" s="126"/>
      <c r="U87" s="126"/>
      <c r="V87" s="126"/>
    </row>
    <row r="88" spans="1:22" ht="60" hidden="1" x14ac:dyDescent="0.25">
      <c r="A88" s="127"/>
      <c r="B88" s="6" t="s">
        <v>0</v>
      </c>
      <c r="C88" s="32" t="s">
        <v>28</v>
      </c>
      <c r="D88" s="32"/>
      <c r="E88" s="32" t="s">
        <v>620</v>
      </c>
      <c r="F88" s="126">
        <v>2017</v>
      </c>
      <c r="G88" s="126"/>
      <c r="H88" s="127"/>
      <c r="I88" s="126"/>
      <c r="J88" s="126"/>
      <c r="K88" s="126"/>
      <c r="L88" s="126"/>
      <c r="M88" s="126"/>
      <c r="N88" s="126"/>
      <c r="O88" s="126"/>
      <c r="P88" s="127"/>
      <c r="Q88" s="126"/>
      <c r="R88" s="127"/>
      <c r="S88" s="126"/>
      <c r="T88" s="126"/>
      <c r="U88" s="126"/>
      <c r="V88" s="126"/>
    </row>
    <row r="89" spans="1:22" ht="60" hidden="1" x14ac:dyDescent="0.25">
      <c r="A89" s="127"/>
      <c r="B89" s="6" t="s">
        <v>0</v>
      </c>
      <c r="C89" s="32" t="s">
        <v>28</v>
      </c>
      <c r="D89" s="32"/>
      <c r="E89" s="32"/>
      <c r="F89" s="126">
        <v>2017</v>
      </c>
      <c r="G89" s="126"/>
      <c r="H89" s="127"/>
      <c r="I89" s="126"/>
      <c r="J89" s="126"/>
      <c r="K89" s="126"/>
      <c r="L89" s="126"/>
      <c r="M89" s="126"/>
      <c r="N89" s="126"/>
      <c r="O89" s="126"/>
      <c r="P89" s="127"/>
      <c r="Q89" s="126"/>
      <c r="R89" s="127"/>
      <c r="S89" s="126"/>
      <c r="T89" s="126"/>
      <c r="U89" s="126"/>
      <c r="V89" s="126"/>
    </row>
    <row r="90" spans="1:22" ht="60" hidden="1" x14ac:dyDescent="0.25">
      <c r="A90" s="127"/>
      <c r="B90" s="6" t="s">
        <v>0</v>
      </c>
      <c r="C90" s="32" t="s">
        <v>28</v>
      </c>
      <c r="D90" s="32"/>
      <c r="E90" s="32"/>
      <c r="F90" s="126">
        <v>2017</v>
      </c>
      <c r="G90" s="126"/>
      <c r="H90" s="127"/>
      <c r="I90" s="126"/>
      <c r="J90" s="126"/>
      <c r="K90" s="126"/>
      <c r="L90" s="126"/>
      <c r="M90" s="126"/>
      <c r="N90" s="126"/>
      <c r="O90" s="126"/>
      <c r="P90" s="127"/>
      <c r="Q90" s="126"/>
      <c r="R90" s="127"/>
      <c r="S90" s="126"/>
      <c r="T90" s="126"/>
      <c r="U90" s="126"/>
      <c r="V90" s="126"/>
    </row>
    <row r="91" spans="1:22" ht="60" hidden="1" x14ac:dyDescent="0.25">
      <c r="A91" s="127"/>
      <c r="B91" s="6" t="s">
        <v>0</v>
      </c>
      <c r="C91" s="32" t="s">
        <v>28</v>
      </c>
      <c r="D91" s="32"/>
      <c r="E91" s="32"/>
      <c r="F91" s="126">
        <v>2017</v>
      </c>
      <c r="G91" s="126"/>
      <c r="H91" s="127"/>
      <c r="I91" s="126"/>
      <c r="J91" s="126"/>
      <c r="K91" s="126"/>
      <c r="L91" s="126"/>
      <c r="M91" s="126"/>
      <c r="N91" s="126"/>
      <c r="O91" s="126"/>
      <c r="P91" s="127"/>
      <c r="Q91" s="126"/>
      <c r="R91" s="127"/>
      <c r="S91" s="126"/>
      <c r="T91" s="126"/>
      <c r="U91" s="126"/>
      <c r="V91" s="126"/>
    </row>
    <row r="92" spans="1:22" ht="60" hidden="1" x14ac:dyDescent="0.25">
      <c r="A92" s="127"/>
      <c r="B92" s="6" t="s">
        <v>0</v>
      </c>
      <c r="C92" s="32" t="s">
        <v>28</v>
      </c>
      <c r="D92" s="32"/>
      <c r="E92" s="32"/>
      <c r="F92" s="126">
        <v>2017</v>
      </c>
      <c r="G92" s="126"/>
      <c r="H92" s="127"/>
      <c r="I92" s="126"/>
      <c r="J92" s="126"/>
      <c r="K92" s="126"/>
      <c r="L92" s="126"/>
      <c r="M92" s="126"/>
      <c r="N92" s="126"/>
      <c r="O92" s="126"/>
      <c r="P92" s="127"/>
      <c r="Q92" s="126"/>
      <c r="R92" s="127"/>
      <c r="S92" s="126"/>
      <c r="T92" s="126"/>
      <c r="U92" s="126"/>
      <c r="V92" s="126"/>
    </row>
    <row r="93" spans="1:22" hidden="1" x14ac:dyDescent="0.25">
      <c r="A93" s="127"/>
      <c r="B93" s="126"/>
      <c r="C93" s="126"/>
      <c r="D93" s="126"/>
      <c r="E93" s="126"/>
      <c r="F93" s="126"/>
      <c r="G93" s="126"/>
      <c r="H93" s="127"/>
      <c r="I93" s="126"/>
      <c r="J93" s="126"/>
      <c r="K93" s="126"/>
      <c r="L93" s="126"/>
      <c r="M93" s="126"/>
      <c r="N93" s="126"/>
      <c r="O93" s="126"/>
      <c r="P93" s="127"/>
      <c r="Q93" s="126"/>
      <c r="R93" s="127"/>
      <c r="S93" s="126"/>
      <c r="T93" s="126"/>
      <c r="U93" s="126"/>
      <c r="V93" s="126"/>
    </row>
    <row r="94" spans="1:22" hidden="1" x14ac:dyDescent="0.25">
      <c r="A94" s="127"/>
      <c r="B94" s="126"/>
      <c r="C94" s="126"/>
      <c r="D94" s="126"/>
      <c r="E94" s="126"/>
      <c r="F94" s="126"/>
      <c r="G94" s="126"/>
      <c r="H94" s="127"/>
      <c r="I94" s="126"/>
      <c r="J94" s="126"/>
      <c r="K94" s="126"/>
      <c r="L94" s="126"/>
      <c r="M94" s="126"/>
      <c r="N94" s="126"/>
      <c r="O94" s="126"/>
      <c r="P94" s="127"/>
      <c r="Q94" s="126"/>
      <c r="R94" s="127"/>
      <c r="S94" s="126"/>
      <c r="T94" s="126"/>
      <c r="U94" s="126"/>
      <c r="V94" s="126"/>
    </row>
    <row r="95" spans="1:22" hidden="1" x14ac:dyDescent="0.25">
      <c r="A95" s="127"/>
      <c r="B95" s="126"/>
      <c r="C95" s="126"/>
      <c r="D95" s="126"/>
      <c r="E95" s="126"/>
      <c r="F95" s="126"/>
      <c r="G95" s="126"/>
      <c r="H95" s="127"/>
      <c r="I95" s="126"/>
      <c r="J95" s="126"/>
      <c r="K95" s="126"/>
      <c r="L95" s="126"/>
      <c r="M95" s="126"/>
      <c r="N95" s="126"/>
      <c r="O95" s="126"/>
      <c r="P95" s="127"/>
      <c r="Q95" s="126"/>
      <c r="R95" s="127"/>
      <c r="S95" s="126"/>
      <c r="T95" s="126"/>
      <c r="U95" s="126"/>
      <c r="V95" s="126"/>
    </row>
    <row r="96" spans="1:22" hidden="1" x14ac:dyDescent="0.25">
      <c r="A96" s="127"/>
      <c r="B96" s="126"/>
      <c r="C96" s="126"/>
      <c r="D96" s="126"/>
      <c r="E96" s="126"/>
      <c r="F96" s="126"/>
      <c r="G96" s="126"/>
      <c r="H96" s="127"/>
      <c r="I96" s="126"/>
      <c r="J96" s="126"/>
      <c r="K96" s="126"/>
      <c r="L96" s="126"/>
      <c r="M96" s="126"/>
      <c r="N96" s="126"/>
      <c r="O96" s="126"/>
      <c r="P96" s="127"/>
      <c r="Q96" s="126"/>
      <c r="R96" s="127"/>
      <c r="S96" s="126"/>
      <c r="T96" s="126"/>
      <c r="U96" s="126"/>
      <c r="V96" s="126"/>
    </row>
    <row r="97" spans="1:22" hidden="1" x14ac:dyDescent="0.25">
      <c r="A97" s="127"/>
      <c r="B97" s="126"/>
      <c r="C97" s="126"/>
      <c r="D97" s="126"/>
      <c r="E97" s="126"/>
      <c r="F97" s="126"/>
      <c r="G97" s="126"/>
      <c r="H97" s="127"/>
      <c r="I97" s="126"/>
      <c r="J97" s="126"/>
      <c r="K97" s="126"/>
      <c r="L97" s="126"/>
      <c r="M97" s="126"/>
      <c r="N97" s="126"/>
      <c r="O97" s="126"/>
      <c r="P97" s="127"/>
      <c r="Q97" s="126"/>
      <c r="R97" s="127"/>
      <c r="S97" s="126"/>
      <c r="T97" s="126"/>
      <c r="U97" s="126"/>
      <c r="V97" s="126"/>
    </row>
    <row r="98" spans="1:22" hidden="1" x14ac:dyDescent="0.25">
      <c r="A98" s="127"/>
      <c r="B98" s="126"/>
      <c r="C98" s="126"/>
      <c r="D98" s="126"/>
      <c r="E98" s="126"/>
      <c r="F98" s="126"/>
      <c r="G98" s="126"/>
      <c r="H98" s="127"/>
      <c r="I98" s="126"/>
      <c r="J98" s="126"/>
      <c r="K98" s="126"/>
      <c r="L98" s="126"/>
      <c r="M98" s="126"/>
      <c r="N98" s="126"/>
      <c r="O98" s="126"/>
      <c r="P98" s="127"/>
      <c r="Q98" s="126"/>
      <c r="R98" s="127"/>
      <c r="S98" s="126"/>
      <c r="T98" s="126"/>
      <c r="U98" s="126"/>
      <c r="V98" s="126"/>
    </row>
    <row r="99" spans="1:22" hidden="1" x14ac:dyDescent="0.25">
      <c r="A99" s="127"/>
      <c r="B99" s="126"/>
      <c r="C99" s="126"/>
      <c r="D99" s="126"/>
      <c r="E99" s="126"/>
      <c r="F99" s="126"/>
      <c r="G99" s="126"/>
      <c r="H99" s="127"/>
      <c r="I99" s="126"/>
      <c r="J99" s="126"/>
      <c r="K99" s="126"/>
      <c r="L99" s="126"/>
      <c r="M99" s="126"/>
      <c r="N99" s="126"/>
      <c r="O99" s="126"/>
      <c r="P99" s="127"/>
      <c r="Q99" s="126"/>
      <c r="R99" s="127"/>
      <c r="S99" s="126"/>
      <c r="T99" s="126"/>
      <c r="U99" s="126"/>
      <c r="V99" s="126"/>
    </row>
    <row r="100" spans="1:22" hidden="1" x14ac:dyDescent="0.25">
      <c r="A100" s="127"/>
      <c r="B100" s="126"/>
      <c r="C100" s="126"/>
      <c r="D100" s="126"/>
      <c r="E100" s="126"/>
      <c r="F100" s="126"/>
      <c r="G100" s="126"/>
      <c r="H100" s="127"/>
      <c r="I100" s="126"/>
      <c r="J100" s="126"/>
      <c r="K100" s="126"/>
      <c r="L100" s="126"/>
      <c r="M100" s="126"/>
      <c r="N100" s="126"/>
      <c r="O100" s="126"/>
      <c r="P100" s="127"/>
      <c r="Q100" s="126"/>
      <c r="R100" s="127"/>
      <c r="S100" s="126"/>
      <c r="T100" s="126"/>
      <c r="U100" s="126"/>
      <c r="V100" s="126"/>
    </row>
    <row r="101" spans="1:22" hidden="1" x14ac:dyDescent="0.25">
      <c r="A101" s="127"/>
      <c r="B101" s="126"/>
      <c r="C101" s="126"/>
      <c r="D101" s="126"/>
      <c r="E101" s="126"/>
      <c r="F101" s="126"/>
      <c r="G101" s="126"/>
      <c r="H101" s="127"/>
      <c r="I101" s="126"/>
      <c r="J101" s="126"/>
      <c r="K101" s="126"/>
      <c r="L101" s="126"/>
      <c r="M101" s="126"/>
      <c r="N101" s="126"/>
      <c r="O101" s="126"/>
      <c r="P101" s="127"/>
      <c r="Q101" s="126"/>
      <c r="R101" s="127"/>
      <c r="S101" s="126"/>
      <c r="T101" s="126"/>
      <c r="U101" s="126"/>
      <c r="V101" s="126"/>
    </row>
    <row r="102" spans="1:22" hidden="1" x14ac:dyDescent="0.25">
      <c r="A102" s="127"/>
      <c r="B102" s="126"/>
      <c r="C102" s="126"/>
      <c r="D102" s="126"/>
      <c r="E102" s="126"/>
      <c r="F102" s="126"/>
      <c r="G102" s="126"/>
      <c r="H102" s="127"/>
      <c r="I102" s="126"/>
      <c r="J102" s="126"/>
      <c r="K102" s="126"/>
      <c r="L102" s="126"/>
      <c r="M102" s="126"/>
      <c r="N102" s="126"/>
      <c r="O102" s="126"/>
      <c r="P102" s="127"/>
      <c r="Q102" s="126"/>
      <c r="R102" s="127"/>
      <c r="S102" s="126"/>
      <c r="T102" s="126"/>
      <c r="U102" s="126"/>
      <c r="V102" s="126"/>
    </row>
    <row r="103" spans="1:22" hidden="1" x14ac:dyDescent="0.25">
      <c r="A103" s="127"/>
      <c r="B103" s="126"/>
      <c r="C103" s="126"/>
      <c r="D103" s="126"/>
      <c r="E103" s="126"/>
      <c r="F103" s="126"/>
      <c r="G103" s="126"/>
      <c r="H103" s="127"/>
      <c r="I103" s="126"/>
      <c r="J103" s="126"/>
      <c r="K103" s="126"/>
      <c r="L103" s="126"/>
      <c r="M103" s="126"/>
      <c r="N103" s="126"/>
      <c r="O103" s="126"/>
      <c r="P103" s="127"/>
      <c r="Q103" s="126"/>
      <c r="R103" s="127"/>
      <c r="S103" s="126"/>
      <c r="T103" s="126"/>
      <c r="U103" s="126"/>
      <c r="V103" s="126"/>
    </row>
    <row r="104" spans="1:22" hidden="1" x14ac:dyDescent="0.25">
      <c r="A104" s="127"/>
      <c r="B104" s="126"/>
      <c r="C104" s="126"/>
      <c r="D104" s="126"/>
      <c r="E104" s="126"/>
      <c r="F104" s="126"/>
      <c r="G104" s="126"/>
      <c r="H104" s="127"/>
      <c r="I104" s="126"/>
      <c r="J104" s="126"/>
      <c r="K104" s="126"/>
      <c r="L104" s="126"/>
      <c r="M104" s="126"/>
      <c r="N104" s="126"/>
      <c r="O104" s="126"/>
      <c r="P104" s="127"/>
      <c r="Q104" s="126"/>
      <c r="R104" s="127"/>
      <c r="S104" s="126"/>
      <c r="T104" s="126"/>
      <c r="U104" s="126"/>
      <c r="V104" s="126"/>
    </row>
    <row r="105" spans="1:22" hidden="1" x14ac:dyDescent="0.25">
      <c r="A105" s="127"/>
      <c r="B105" s="126"/>
      <c r="C105" s="126"/>
      <c r="D105" s="126"/>
      <c r="E105" s="126"/>
      <c r="F105" s="126"/>
      <c r="G105" s="126"/>
      <c r="H105" s="127"/>
      <c r="I105" s="126"/>
      <c r="J105" s="126"/>
      <c r="K105" s="126"/>
      <c r="L105" s="126"/>
      <c r="M105" s="126"/>
      <c r="N105" s="126"/>
      <c r="O105" s="126"/>
      <c r="P105" s="127"/>
      <c r="Q105" s="126"/>
      <c r="R105" s="127"/>
      <c r="S105" s="126"/>
      <c r="T105" s="126"/>
      <c r="U105" s="126"/>
      <c r="V105" s="126"/>
    </row>
    <row r="106" spans="1:22" hidden="1" x14ac:dyDescent="0.25">
      <c r="A106" s="127"/>
      <c r="B106" s="126"/>
      <c r="C106" s="126"/>
      <c r="D106" s="126"/>
      <c r="E106" s="126"/>
      <c r="F106" s="126"/>
      <c r="G106" s="126"/>
      <c r="H106" s="127"/>
      <c r="I106" s="126"/>
      <c r="J106" s="126"/>
      <c r="K106" s="126"/>
      <c r="L106" s="126"/>
      <c r="M106" s="126"/>
      <c r="N106" s="126"/>
      <c r="O106" s="126"/>
      <c r="P106" s="127"/>
      <c r="Q106" s="126"/>
      <c r="R106" s="127"/>
      <c r="S106" s="126"/>
      <c r="T106" s="126"/>
      <c r="U106" s="126"/>
      <c r="V106" s="126"/>
    </row>
    <row r="107" spans="1:22" hidden="1" x14ac:dyDescent="0.25">
      <c r="A107" s="127"/>
      <c r="B107" s="126"/>
      <c r="C107" s="126"/>
      <c r="D107" s="126"/>
      <c r="E107" s="126"/>
      <c r="F107" s="126"/>
      <c r="G107" s="126"/>
      <c r="H107" s="127"/>
      <c r="I107" s="126"/>
      <c r="J107" s="126"/>
      <c r="K107" s="126"/>
      <c r="L107" s="126"/>
      <c r="M107" s="126"/>
      <c r="N107" s="126"/>
      <c r="O107" s="126"/>
      <c r="P107" s="127"/>
      <c r="Q107" s="126"/>
      <c r="R107" s="127"/>
      <c r="S107" s="126"/>
      <c r="T107" s="126"/>
      <c r="U107" s="126"/>
      <c r="V107" s="126"/>
    </row>
    <row r="108" spans="1:22" hidden="1" x14ac:dyDescent="0.25">
      <c r="A108" s="127"/>
      <c r="B108" s="126"/>
      <c r="C108" s="126"/>
      <c r="D108" s="126"/>
      <c r="E108" s="126"/>
      <c r="F108" s="126"/>
      <c r="G108" s="126"/>
      <c r="H108" s="127"/>
      <c r="I108" s="126"/>
      <c r="J108" s="126"/>
      <c r="K108" s="126"/>
      <c r="L108" s="126"/>
      <c r="M108" s="126"/>
      <c r="N108" s="126"/>
      <c r="O108" s="126"/>
      <c r="P108" s="127"/>
      <c r="Q108" s="126"/>
      <c r="R108" s="127"/>
      <c r="S108" s="126"/>
      <c r="T108" s="126"/>
      <c r="U108" s="126"/>
      <c r="V108" s="126"/>
    </row>
    <row r="109" spans="1:22" hidden="1" x14ac:dyDescent="0.25">
      <c r="A109" s="127"/>
      <c r="B109" s="126"/>
      <c r="C109" s="126"/>
      <c r="D109" s="126"/>
      <c r="E109" s="126"/>
      <c r="F109" s="126"/>
      <c r="G109" s="126"/>
      <c r="H109" s="127"/>
      <c r="I109" s="126"/>
      <c r="J109" s="126"/>
      <c r="K109" s="126"/>
      <c r="L109" s="126"/>
      <c r="M109" s="126"/>
      <c r="N109" s="126"/>
      <c r="O109" s="126"/>
      <c r="P109" s="127"/>
      <c r="Q109" s="126"/>
      <c r="R109" s="127"/>
      <c r="S109" s="126"/>
      <c r="T109" s="126"/>
      <c r="U109" s="126"/>
      <c r="V109" s="126"/>
    </row>
    <row r="110" spans="1:22" hidden="1" x14ac:dyDescent="0.25">
      <c r="A110" s="127"/>
      <c r="B110" s="126"/>
      <c r="C110" s="126"/>
      <c r="D110" s="126"/>
      <c r="E110" s="126"/>
      <c r="F110" s="126"/>
      <c r="G110" s="126"/>
      <c r="H110" s="127"/>
      <c r="I110" s="126"/>
      <c r="J110" s="126"/>
      <c r="K110" s="126"/>
      <c r="L110" s="126"/>
      <c r="M110" s="126"/>
      <c r="N110" s="126"/>
      <c r="O110" s="126"/>
      <c r="P110" s="127"/>
      <c r="Q110" s="126"/>
      <c r="R110" s="127"/>
      <c r="S110" s="126"/>
      <c r="T110" s="126"/>
      <c r="U110" s="126"/>
      <c r="V110" s="126"/>
    </row>
    <row r="111" spans="1:22" hidden="1" x14ac:dyDescent="0.25">
      <c r="A111" s="127"/>
      <c r="B111" s="126"/>
      <c r="C111" s="126"/>
      <c r="D111" s="126"/>
      <c r="E111" s="126"/>
      <c r="F111" s="126"/>
      <c r="G111" s="126"/>
      <c r="H111" s="127"/>
      <c r="I111" s="126"/>
      <c r="J111" s="126"/>
      <c r="K111" s="126"/>
      <c r="L111" s="126"/>
      <c r="M111" s="126"/>
      <c r="N111" s="126"/>
      <c r="O111" s="126"/>
      <c r="P111" s="127"/>
      <c r="Q111" s="126"/>
      <c r="R111" s="127"/>
      <c r="S111" s="126"/>
      <c r="T111" s="126"/>
      <c r="U111" s="126"/>
      <c r="V111" s="126"/>
    </row>
    <row r="112" spans="1:22" hidden="1" x14ac:dyDescent="0.25">
      <c r="A112" s="127"/>
      <c r="B112" s="126"/>
      <c r="C112" s="126"/>
      <c r="D112" s="126"/>
      <c r="E112" s="126"/>
      <c r="F112" s="126"/>
      <c r="G112" s="126"/>
      <c r="H112" s="127"/>
      <c r="I112" s="126"/>
      <c r="J112" s="126"/>
      <c r="K112" s="126"/>
      <c r="L112" s="126"/>
      <c r="M112" s="126"/>
      <c r="N112" s="126"/>
      <c r="O112" s="126"/>
      <c r="P112" s="127"/>
      <c r="Q112" s="126"/>
      <c r="R112" s="127"/>
      <c r="S112" s="126"/>
      <c r="T112" s="126"/>
      <c r="U112" s="126"/>
      <c r="V112" s="126"/>
    </row>
    <row r="113" spans="1:22" hidden="1" x14ac:dyDescent="0.25">
      <c r="A113" s="127"/>
      <c r="B113" s="126"/>
      <c r="C113" s="126"/>
      <c r="D113" s="126"/>
      <c r="E113" s="126"/>
      <c r="F113" s="126"/>
      <c r="G113" s="126"/>
      <c r="H113" s="127"/>
      <c r="I113" s="126"/>
      <c r="J113" s="126"/>
      <c r="K113" s="126"/>
      <c r="L113" s="126"/>
      <c r="M113" s="126"/>
      <c r="N113" s="126"/>
      <c r="O113" s="126"/>
      <c r="P113" s="127"/>
      <c r="Q113" s="126"/>
      <c r="R113" s="127"/>
      <c r="S113" s="126"/>
      <c r="T113" s="126"/>
      <c r="U113" s="126"/>
      <c r="V113" s="126"/>
    </row>
    <row r="114" spans="1:22" hidden="1" x14ac:dyDescent="0.25">
      <c r="A114" s="127"/>
      <c r="B114" s="126"/>
      <c r="C114" s="126"/>
      <c r="D114" s="126"/>
      <c r="E114" s="126"/>
      <c r="F114" s="126"/>
      <c r="G114" s="126"/>
      <c r="H114" s="127"/>
      <c r="I114" s="126"/>
      <c r="J114" s="126"/>
      <c r="K114" s="126"/>
      <c r="L114" s="126"/>
      <c r="M114" s="126"/>
      <c r="N114" s="126"/>
      <c r="O114" s="126"/>
      <c r="P114" s="127"/>
      <c r="Q114" s="126"/>
      <c r="R114" s="127"/>
      <c r="S114" s="126"/>
      <c r="T114" s="126"/>
      <c r="U114" s="126"/>
      <c r="V114" s="126"/>
    </row>
    <row r="115" spans="1:22" hidden="1" x14ac:dyDescent="0.25">
      <c r="A115" s="127"/>
      <c r="B115" s="126"/>
      <c r="C115" s="126"/>
      <c r="D115" s="126"/>
      <c r="E115" s="126"/>
      <c r="F115" s="126"/>
      <c r="G115" s="126"/>
      <c r="H115" s="127"/>
      <c r="I115" s="126"/>
      <c r="J115" s="126"/>
      <c r="K115" s="126"/>
      <c r="L115" s="126"/>
      <c r="M115" s="126"/>
      <c r="N115" s="126"/>
      <c r="O115" s="126"/>
      <c r="P115" s="127"/>
      <c r="Q115" s="126"/>
      <c r="R115" s="127"/>
      <c r="S115" s="126"/>
      <c r="T115" s="126"/>
      <c r="U115" s="126"/>
      <c r="V115" s="126"/>
    </row>
    <row r="116" spans="1:22" hidden="1" x14ac:dyDescent="0.25">
      <c r="A116" s="127"/>
      <c r="B116" s="126"/>
      <c r="C116" s="126"/>
      <c r="D116" s="126"/>
      <c r="E116" s="126"/>
      <c r="F116" s="126"/>
      <c r="G116" s="126"/>
      <c r="H116" s="127"/>
      <c r="I116" s="126"/>
      <c r="J116" s="126"/>
      <c r="K116" s="126"/>
      <c r="L116" s="126"/>
      <c r="M116" s="126"/>
      <c r="N116" s="126"/>
      <c r="O116" s="126"/>
      <c r="P116" s="127"/>
      <c r="Q116" s="126"/>
      <c r="R116" s="127"/>
      <c r="S116" s="126"/>
      <c r="T116" s="126"/>
      <c r="U116" s="126"/>
      <c r="V116" s="126"/>
    </row>
    <row r="117" spans="1:22" hidden="1" x14ac:dyDescent="0.25">
      <c r="A117" s="127"/>
      <c r="B117" s="126"/>
      <c r="C117" s="126"/>
      <c r="D117" s="126"/>
      <c r="E117" s="126"/>
      <c r="F117" s="126"/>
      <c r="G117" s="126"/>
      <c r="H117" s="127"/>
      <c r="I117" s="126"/>
      <c r="J117" s="126"/>
      <c r="K117" s="126"/>
      <c r="L117" s="126"/>
      <c r="M117" s="126"/>
      <c r="N117" s="126"/>
      <c r="O117" s="126"/>
      <c r="P117" s="127"/>
      <c r="Q117" s="126"/>
      <c r="R117" s="127"/>
      <c r="S117" s="126"/>
      <c r="T117" s="126"/>
      <c r="U117" s="126"/>
      <c r="V117" s="126"/>
    </row>
    <row r="118" spans="1:22" hidden="1" x14ac:dyDescent="0.25">
      <c r="A118" s="127"/>
      <c r="B118" s="126"/>
      <c r="C118" s="126"/>
      <c r="D118" s="126"/>
      <c r="E118" s="126"/>
      <c r="F118" s="126"/>
      <c r="G118" s="126"/>
      <c r="H118" s="127"/>
      <c r="I118" s="126"/>
      <c r="J118" s="126"/>
      <c r="K118" s="126"/>
      <c r="L118" s="126"/>
      <c r="M118" s="126"/>
      <c r="N118" s="126"/>
      <c r="O118" s="126"/>
      <c r="P118" s="127"/>
      <c r="Q118" s="126"/>
      <c r="R118" s="127"/>
      <c r="S118" s="126"/>
      <c r="T118" s="126"/>
      <c r="U118" s="126"/>
      <c r="V118" s="126"/>
    </row>
    <row r="119" spans="1:22" hidden="1" x14ac:dyDescent="0.25">
      <c r="A119" s="127"/>
      <c r="B119" s="126"/>
      <c r="C119" s="126"/>
      <c r="D119" s="126"/>
      <c r="E119" s="126"/>
      <c r="F119" s="126"/>
      <c r="G119" s="126"/>
      <c r="H119" s="127"/>
      <c r="I119" s="126"/>
      <c r="J119" s="126"/>
      <c r="K119" s="126"/>
      <c r="L119" s="126"/>
      <c r="M119" s="126"/>
      <c r="N119" s="126"/>
      <c r="O119" s="126"/>
      <c r="P119" s="127"/>
      <c r="Q119" s="126"/>
      <c r="R119" s="127"/>
      <c r="S119" s="126"/>
      <c r="T119" s="126"/>
      <c r="U119" s="126"/>
      <c r="V119" s="126"/>
    </row>
    <row r="120" spans="1:22" hidden="1" x14ac:dyDescent="0.25">
      <c r="A120" s="127"/>
      <c r="B120" s="126"/>
      <c r="C120" s="126"/>
      <c r="D120" s="126"/>
      <c r="E120" s="126"/>
      <c r="F120" s="126"/>
      <c r="G120" s="126"/>
      <c r="H120" s="127"/>
      <c r="I120" s="126"/>
      <c r="J120" s="126"/>
      <c r="K120" s="126"/>
      <c r="L120" s="126"/>
      <c r="M120" s="126"/>
      <c r="N120" s="126"/>
      <c r="O120" s="126"/>
      <c r="P120" s="127"/>
      <c r="Q120" s="126"/>
      <c r="R120" s="127"/>
      <c r="S120" s="126"/>
      <c r="T120" s="126"/>
      <c r="U120" s="126"/>
      <c r="V120" s="126"/>
    </row>
    <row r="121" spans="1:22" hidden="1" x14ac:dyDescent="0.25">
      <c r="A121" s="127"/>
      <c r="B121" s="126"/>
      <c r="C121" s="126"/>
      <c r="D121" s="126"/>
      <c r="E121" s="126"/>
      <c r="F121" s="126"/>
      <c r="G121" s="126"/>
      <c r="H121" s="127"/>
      <c r="I121" s="126"/>
      <c r="J121" s="126"/>
      <c r="K121" s="126"/>
      <c r="L121" s="126"/>
      <c r="M121" s="126"/>
      <c r="N121" s="126"/>
      <c r="O121" s="126"/>
      <c r="P121" s="127"/>
      <c r="Q121" s="126"/>
      <c r="R121" s="127"/>
      <c r="S121" s="126"/>
      <c r="T121" s="126"/>
      <c r="U121" s="126"/>
      <c r="V121" s="126"/>
    </row>
    <row r="122" spans="1:22" hidden="1" x14ac:dyDescent="0.25">
      <c r="A122" s="127"/>
      <c r="B122" s="126"/>
      <c r="C122" s="126"/>
      <c r="D122" s="126"/>
      <c r="E122" s="126"/>
      <c r="F122" s="126"/>
      <c r="G122" s="126"/>
      <c r="H122" s="127"/>
      <c r="I122" s="126"/>
      <c r="J122" s="126"/>
      <c r="K122" s="126"/>
      <c r="L122" s="126"/>
      <c r="M122" s="126"/>
      <c r="N122" s="126"/>
      <c r="O122" s="126"/>
      <c r="P122" s="127"/>
      <c r="Q122" s="126"/>
      <c r="R122" s="127"/>
      <c r="S122" s="126"/>
      <c r="T122" s="126"/>
      <c r="U122" s="126"/>
      <c r="V122" s="126"/>
    </row>
    <row r="123" spans="1:22" hidden="1" x14ac:dyDescent="0.25">
      <c r="A123" s="127"/>
      <c r="B123" s="126"/>
      <c r="C123" s="126"/>
      <c r="D123" s="126"/>
      <c r="E123" s="126"/>
      <c r="F123" s="126"/>
      <c r="G123" s="126"/>
      <c r="H123" s="127"/>
      <c r="I123" s="126"/>
      <c r="J123" s="126"/>
      <c r="K123" s="126"/>
      <c r="L123" s="126"/>
      <c r="M123" s="126"/>
      <c r="N123" s="126"/>
      <c r="O123" s="126"/>
      <c r="P123" s="127"/>
      <c r="Q123" s="126"/>
      <c r="R123" s="127"/>
      <c r="S123" s="126"/>
      <c r="T123" s="126"/>
      <c r="U123" s="126"/>
      <c r="V123" s="126"/>
    </row>
    <row r="124" spans="1:22" hidden="1" x14ac:dyDescent="0.25">
      <c r="A124" s="127"/>
      <c r="B124" s="126"/>
      <c r="C124" s="126"/>
      <c r="D124" s="126"/>
      <c r="E124" s="126"/>
      <c r="F124" s="126"/>
      <c r="G124" s="126"/>
      <c r="H124" s="127"/>
      <c r="I124" s="126"/>
      <c r="J124" s="126"/>
      <c r="K124" s="126"/>
      <c r="L124" s="126"/>
      <c r="M124" s="126"/>
      <c r="N124" s="126"/>
      <c r="O124" s="126"/>
      <c r="P124" s="127"/>
      <c r="Q124" s="126"/>
      <c r="R124" s="127"/>
      <c r="S124" s="126"/>
      <c r="T124" s="126"/>
      <c r="U124" s="126"/>
      <c r="V124" s="126"/>
    </row>
    <row r="125" spans="1:22" hidden="1" x14ac:dyDescent="0.25">
      <c r="A125" s="127"/>
      <c r="B125" s="126"/>
      <c r="C125" s="126"/>
      <c r="D125" s="126"/>
      <c r="E125" s="126"/>
      <c r="F125" s="126"/>
      <c r="G125" s="126"/>
      <c r="H125" s="127"/>
      <c r="I125" s="126"/>
      <c r="J125" s="126"/>
      <c r="K125" s="126"/>
      <c r="L125" s="126"/>
      <c r="M125" s="126"/>
      <c r="N125" s="126"/>
      <c r="O125" s="126"/>
      <c r="P125" s="127"/>
      <c r="Q125" s="126"/>
      <c r="R125" s="127"/>
      <c r="S125" s="126"/>
      <c r="T125" s="126"/>
      <c r="U125" s="126"/>
      <c r="V125" s="126"/>
    </row>
    <row r="126" spans="1:22" hidden="1" x14ac:dyDescent="0.25">
      <c r="A126" s="127"/>
      <c r="B126" s="126"/>
      <c r="C126" s="126"/>
      <c r="D126" s="126"/>
      <c r="E126" s="126"/>
      <c r="F126" s="126"/>
      <c r="G126" s="126"/>
      <c r="H126" s="127"/>
      <c r="I126" s="126"/>
      <c r="J126" s="126"/>
      <c r="K126" s="126"/>
      <c r="L126" s="126"/>
      <c r="M126" s="126"/>
      <c r="N126" s="126"/>
      <c r="O126" s="126"/>
      <c r="P126" s="127"/>
      <c r="Q126" s="126"/>
      <c r="R126" s="127"/>
      <c r="S126" s="126"/>
      <c r="T126" s="126"/>
      <c r="U126" s="126"/>
      <c r="V126" s="126"/>
    </row>
    <row r="127" spans="1:22" hidden="1" x14ac:dyDescent="0.25">
      <c r="A127" s="127"/>
      <c r="B127" s="126"/>
      <c r="C127" s="126"/>
      <c r="D127" s="126"/>
      <c r="E127" s="126"/>
      <c r="F127" s="126"/>
      <c r="G127" s="126"/>
      <c r="H127" s="127"/>
      <c r="I127" s="126"/>
      <c r="J127" s="126"/>
      <c r="K127" s="126"/>
      <c r="L127" s="126"/>
      <c r="M127" s="126"/>
      <c r="N127" s="126"/>
      <c r="O127" s="126"/>
      <c r="P127" s="127"/>
      <c r="Q127" s="126"/>
      <c r="R127" s="127"/>
      <c r="S127" s="126"/>
      <c r="T127" s="126"/>
      <c r="U127" s="126"/>
      <c r="V127" s="126"/>
    </row>
    <row r="128" spans="1:22" hidden="1" x14ac:dyDescent="0.25">
      <c r="A128" s="127"/>
      <c r="B128" s="126"/>
      <c r="C128" s="126"/>
      <c r="D128" s="126"/>
      <c r="E128" s="126"/>
      <c r="F128" s="126"/>
      <c r="G128" s="126"/>
      <c r="H128" s="127"/>
      <c r="I128" s="126"/>
      <c r="J128" s="126"/>
      <c r="K128" s="126"/>
      <c r="L128" s="126"/>
      <c r="M128" s="126"/>
      <c r="N128" s="126"/>
      <c r="O128" s="126"/>
      <c r="P128" s="127"/>
      <c r="Q128" s="126"/>
      <c r="R128" s="127"/>
      <c r="S128" s="126"/>
      <c r="T128" s="126"/>
      <c r="U128" s="126"/>
      <c r="V128" s="126"/>
    </row>
    <row r="129" spans="1:22" hidden="1" x14ac:dyDescent="0.25">
      <c r="A129" s="127"/>
      <c r="B129" s="126"/>
      <c r="C129" s="126"/>
      <c r="D129" s="126"/>
      <c r="E129" s="126"/>
      <c r="F129" s="126"/>
      <c r="G129" s="126"/>
      <c r="H129" s="127"/>
      <c r="I129" s="126"/>
      <c r="J129" s="126"/>
      <c r="K129" s="126"/>
      <c r="L129" s="126"/>
      <c r="M129" s="126"/>
      <c r="N129" s="126"/>
      <c r="O129" s="126"/>
      <c r="P129" s="127"/>
      <c r="Q129" s="126"/>
      <c r="R129" s="127"/>
      <c r="S129" s="126"/>
      <c r="T129" s="126"/>
      <c r="U129" s="126"/>
      <c r="V129" s="126"/>
    </row>
    <row r="130" spans="1:22" hidden="1" x14ac:dyDescent="0.25">
      <c r="A130" s="127"/>
      <c r="B130" s="126"/>
      <c r="C130" s="126"/>
      <c r="D130" s="126"/>
      <c r="E130" s="126"/>
      <c r="F130" s="126"/>
      <c r="G130" s="126"/>
      <c r="H130" s="127"/>
      <c r="I130" s="126"/>
      <c r="J130" s="126"/>
      <c r="K130" s="126"/>
      <c r="L130" s="126"/>
      <c r="M130" s="126"/>
      <c r="N130" s="126"/>
      <c r="O130" s="126"/>
      <c r="P130" s="127"/>
      <c r="Q130" s="126"/>
      <c r="R130" s="127"/>
      <c r="S130" s="126"/>
      <c r="T130" s="126"/>
      <c r="U130" s="126"/>
      <c r="V130" s="126"/>
    </row>
    <row r="131" spans="1:22" hidden="1" x14ac:dyDescent="0.25">
      <c r="A131" s="127"/>
      <c r="B131" s="126"/>
      <c r="C131" s="126"/>
      <c r="D131" s="126"/>
      <c r="E131" s="126"/>
      <c r="F131" s="126"/>
      <c r="G131" s="126"/>
      <c r="H131" s="127"/>
      <c r="I131" s="126"/>
      <c r="J131" s="126"/>
      <c r="K131" s="126"/>
      <c r="L131" s="126"/>
      <c r="M131" s="126"/>
      <c r="N131" s="126"/>
      <c r="O131" s="126"/>
      <c r="P131" s="127"/>
      <c r="Q131" s="126"/>
      <c r="R131" s="127"/>
      <c r="S131" s="126"/>
      <c r="T131" s="126"/>
      <c r="U131" s="126"/>
      <c r="V131" s="126"/>
    </row>
    <row r="132" spans="1:22" hidden="1" x14ac:dyDescent="0.25">
      <c r="A132" s="127"/>
      <c r="B132" s="126"/>
      <c r="C132" s="126"/>
      <c r="D132" s="126"/>
      <c r="E132" s="126"/>
      <c r="F132" s="126"/>
      <c r="G132" s="126"/>
      <c r="H132" s="127"/>
      <c r="I132" s="126"/>
      <c r="J132" s="126"/>
      <c r="K132" s="126"/>
      <c r="L132" s="126"/>
      <c r="M132" s="126"/>
      <c r="N132" s="126"/>
      <c r="O132" s="126"/>
      <c r="P132" s="127"/>
      <c r="Q132" s="126"/>
      <c r="R132" s="127"/>
      <c r="S132" s="126"/>
      <c r="T132" s="126"/>
      <c r="U132" s="126"/>
      <c r="V132" s="126"/>
    </row>
    <row r="133" spans="1:22" hidden="1" x14ac:dyDescent="0.25">
      <c r="A133" s="127"/>
      <c r="B133" s="126"/>
      <c r="C133" s="126"/>
      <c r="D133" s="126"/>
      <c r="E133" s="126"/>
      <c r="F133" s="126"/>
      <c r="G133" s="126"/>
      <c r="H133" s="127"/>
      <c r="I133" s="126"/>
      <c r="J133" s="126"/>
      <c r="K133" s="126"/>
      <c r="L133" s="126"/>
      <c r="M133" s="126"/>
      <c r="N133" s="126"/>
      <c r="O133" s="126"/>
      <c r="P133" s="127"/>
      <c r="Q133" s="126"/>
      <c r="R133" s="127"/>
      <c r="S133" s="126"/>
      <c r="T133" s="126"/>
      <c r="U133" s="126"/>
      <c r="V133" s="126"/>
    </row>
    <row r="134" spans="1:22" hidden="1" x14ac:dyDescent="0.25">
      <c r="A134" s="127"/>
      <c r="B134" s="126"/>
      <c r="C134" s="126"/>
      <c r="D134" s="126"/>
      <c r="E134" s="126"/>
      <c r="F134" s="126"/>
      <c r="G134" s="126"/>
      <c r="H134" s="127"/>
      <c r="I134" s="126"/>
      <c r="J134" s="126"/>
      <c r="K134" s="126"/>
      <c r="L134" s="126"/>
      <c r="M134" s="126"/>
      <c r="N134" s="126"/>
      <c r="O134" s="126"/>
      <c r="P134" s="127"/>
      <c r="Q134" s="126"/>
      <c r="R134" s="127"/>
      <c r="S134" s="126"/>
      <c r="T134" s="126"/>
      <c r="U134" s="126"/>
      <c r="V134" s="126"/>
    </row>
    <row r="135" spans="1:22" hidden="1" x14ac:dyDescent="0.25">
      <c r="A135" s="127"/>
      <c r="B135" s="126"/>
      <c r="C135" s="126"/>
      <c r="D135" s="126"/>
      <c r="E135" s="126"/>
      <c r="F135" s="126"/>
      <c r="G135" s="126"/>
      <c r="H135" s="127"/>
      <c r="I135" s="126"/>
      <c r="J135" s="126"/>
      <c r="K135" s="126"/>
      <c r="L135" s="126"/>
      <c r="M135" s="126"/>
      <c r="N135" s="126"/>
      <c r="O135" s="126"/>
      <c r="P135" s="127"/>
      <c r="Q135" s="126"/>
      <c r="R135" s="127"/>
      <c r="S135" s="126"/>
      <c r="T135" s="126"/>
      <c r="U135" s="126"/>
      <c r="V135" s="126"/>
    </row>
    <row r="136" spans="1:22" hidden="1" x14ac:dyDescent="0.25">
      <c r="A136" s="127"/>
      <c r="B136" s="126"/>
      <c r="C136" s="126"/>
      <c r="D136" s="126"/>
      <c r="E136" s="126"/>
      <c r="F136" s="126"/>
      <c r="G136" s="126"/>
      <c r="H136" s="127"/>
      <c r="I136" s="126"/>
      <c r="J136" s="126"/>
      <c r="K136" s="126"/>
      <c r="L136" s="126"/>
      <c r="M136" s="126"/>
      <c r="N136" s="126"/>
      <c r="O136" s="126"/>
      <c r="P136" s="127"/>
      <c r="Q136" s="126"/>
      <c r="R136" s="127"/>
      <c r="S136" s="126"/>
      <c r="T136" s="126"/>
      <c r="U136" s="126"/>
      <c r="V136" s="126"/>
    </row>
    <row r="137" spans="1:22" hidden="1" x14ac:dyDescent="0.25">
      <c r="A137" s="127"/>
      <c r="B137" s="126"/>
      <c r="C137" s="126"/>
      <c r="D137" s="126"/>
      <c r="E137" s="126"/>
      <c r="F137" s="126"/>
      <c r="G137" s="126"/>
      <c r="H137" s="127"/>
      <c r="I137" s="126"/>
      <c r="J137" s="126"/>
      <c r="K137" s="126"/>
      <c r="L137" s="126"/>
      <c r="M137" s="126"/>
      <c r="N137" s="126"/>
      <c r="O137" s="126"/>
      <c r="P137" s="127"/>
      <c r="Q137" s="126"/>
      <c r="R137" s="127"/>
      <c r="S137" s="126"/>
      <c r="T137" s="126"/>
      <c r="U137" s="126"/>
      <c r="V137" s="126"/>
    </row>
    <row r="138" spans="1:22" hidden="1" x14ac:dyDescent="0.25">
      <c r="A138" s="127"/>
      <c r="B138" s="126"/>
      <c r="C138" s="126"/>
      <c r="D138" s="126"/>
      <c r="E138" s="126"/>
      <c r="F138" s="126"/>
      <c r="G138" s="126"/>
      <c r="H138" s="127"/>
      <c r="I138" s="126"/>
      <c r="J138" s="126"/>
      <c r="K138" s="126"/>
      <c r="L138" s="126"/>
      <c r="M138" s="126"/>
      <c r="N138" s="126"/>
      <c r="O138" s="126"/>
      <c r="P138" s="127"/>
      <c r="Q138" s="126"/>
      <c r="R138" s="127"/>
      <c r="S138" s="126"/>
      <c r="T138" s="126"/>
      <c r="U138" s="126"/>
      <c r="V138" s="126"/>
    </row>
    <row r="139" spans="1:22" hidden="1" x14ac:dyDescent="0.25">
      <c r="A139" s="127"/>
      <c r="B139" s="126"/>
      <c r="C139" s="126"/>
      <c r="D139" s="126"/>
      <c r="E139" s="126"/>
      <c r="F139" s="126"/>
      <c r="G139" s="126"/>
      <c r="H139" s="127"/>
      <c r="I139" s="126"/>
      <c r="J139" s="126"/>
      <c r="K139" s="126"/>
      <c r="L139" s="126"/>
      <c r="M139" s="126"/>
      <c r="N139" s="126"/>
      <c r="O139" s="126"/>
      <c r="P139" s="127"/>
      <c r="Q139" s="126"/>
      <c r="R139" s="127"/>
      <c r="S139" s="126"/>
      <c r="T139" s="126"/>
      <c r="U139" s="126"/>
      <c r="V139" s="126"/>
    </row>
    <row r="140" spans="1:22" hidden="1" x14ac:dyDescent="0.25">
      <c r="A140" s="127"/>
      <c r="B140" s="126"/>
      <c r="C140" s="126"/>
      <c r="D140" s="126"/>
      <c r="E140" s="126"/>
      <c r="F140" s="126"/>
      <c r="G140" s="126"/>
      <c r="H140" s="127"/>
      <c r="I140" s="126"/>
      <c r="J140" s="126"/>
      <c r="K140" s="126"/>
      <c r="L140" s="126"/>
      <c r="M140" s="126"/>
      <c r="N140" s="126"/>
      <c r="O140" s="126"/>
      <c r="P140" s="127"/>
      <c r="Q140" s="126"/>
      <c r="R140" s="127"/>
      <c r="S140" s="126"/>
      <c r="T140" s="126"/>
      <c r="U140" s="126"/>
      <c r="V140" s="126"/>
    </row>
    <row r="141" spans="1:22" hidden="1" x14ac:dyDescent="0.25">
      <c r="A141" s="127"/>
      <c r="B141" s="126"/>
      <c r="C141" s="126"/>
      <c r="D141" s="126"/>
      <c r="E141" s="126"/>
      <c r="F141" s="126"/>
      <c r="G141" s="126"/>
      <c r="H141" s="127"/>
      <c r="I141" s="126"/>
      <c r="J141" s="126"/>
      <c r="K141" s="126"/>
      <c r="L141" s="126"/>
      <c r="M141" s="126"/>
      <c r="N141" s="126"/>
      <c r="O141" s="126"/>
      <c r="P141" s="127"/>
      <c r="Q141" s="126"/>
      <c r="R141" s="127"/>
      <c r="S141" s="126"/>
      <c r="T141" s="126"/>
      <c r="U141" s="126"/>
      <c r="V141" s="126"/>
    </row>
    <row r="142" spans="1:22" hidden="1" x14ac:dyDescent="0.25">
      <c r="A142" s="127"/>
      <c r="B142" s="126"/>
      <c r="C142" s="126"/>
      <c r="D142" s="126"/>
      <c r="E142" s="126"/>
      <c r="F142" s="126"/>
      <c r="G142" s="126"/>
      <c r="H142" s="127"/>
      <c r="I142" s="126"/>
      <c r="J142" s="126"/>
      <c r="K142" s="126"/>
      <c r="L142" s="126"/>
      <c r="M142" s="126"/>
      <c r="N142" s="126"/>
      <c r="O142" s="126"/>
      <c r="P142" s="127"/>
      <c r="Q142" s="126"/>
      <c r="R142" s="127"/>
      <c r="S142" s="126"/>
      <c r="T142" s="126"/>
      <c r="U142" s="126"/>
      <c r="V142" s="126"/>
    </row>
    <row r="143" spans="1:22" hidden="1" x14ac:dyDescent="0.25">
      <c r="A143" s="127"/>
      <c r="B143" s="126"/>
      <c r="C143" s="126"/>
      <c r="D143" s="126"/>
      <c r="E143" s="126"/>
      <c r="F143" s="126"/>
      <c r="G143" s="126"/>
      <c r="H143" s="127"/>
      <c r="I143" s="126"/>
      <c r="J143" s="126"/>
      <c r="K143" s="126"/>
      <c r="L143" s="126"/>
      <c r="M143" s="126"/>
      <c r="N143" s="126"/>
      <c r="O143" s="126"/>
      <c r="P143" s="127"/>
      <c r="Q143" s="126"/>
      <c r="R143" s="127"/>
      <c r="S143" s="126"/>
      <c r="T143" s="126"/>
      <c r="U143" s="126"/>
      <c r="V143" s="126"/>
    </row>
    <row r="144" spans="1:22" hidden="1" x14ac:dyDescent="0.25">
      <c r="A144" s="127"/>
      <c r="B144" s="126"/>
      <c r="C144" s="126"/>
      <c r="D144" s="126"/>
      <c r="E144" s="126"/>
      <c r="F144" s="126"/>
      <c r="G144" s="126"/>
      <c r="H144" s="127"/>
      <c r="I144" s="126"/>
      <c r="J144" s="126"/>
      <c r="K144" s="126"/>
      <c r="L144" s="126"/>
      <c r="M144" s="126"/>
      <c r="N144" s="126"/>
      <c r="O144" s="126"/>
      <c r="P144" s="127"/>
      <c r="Q144" s="126"/>
      <c r="R144" s="127"/>
      <c r="S144" s="126"/>
      <c r="T144" s="126"/>
      <c r="U144" s="126"/>
      <c r="V144" s="126"/>
    </row>
    <row r="145" spans="2:22" hidden="1" x14ac:dyDescent="0.25">
      <c r="B145" s="18"/>
      <c r="C145" s="18"/>
      <c r="D145" s="18"/>
      <c r="E145" s="18"/>
      <c r="F145" s="18"/>
      <c r="G145" s="18"/>
      <c r="H145" s="17"/>
      <c r="I145" s="18"/>
      <c r="J145" s="18"/>
      <c r="K145" s="18"/>
      <c r="L145" s="18"/>
      <c r="M145" s="18"/>
      <c r="N145" s="18"/>
      <c r="O145" s="18"/>
      <c r="P145" s="17"/>
      <c r="Q145" s="18"/>
      <c r="R145" s="17"/>
      <c r="S145" s="18"/>
      <c r="T145" s="18"/>
      <c r="U145" s="18"/>
      <c r="V145" s="18"/>
    </row>
    <row r="146" spans="2:22" hidden="1" x14ac:dyDescent="0.25">
      <c r="B146" s="18"/>
      <c r="C146" s="18"/>
      <c r="D146" s="18"/>
      <c r="E146" s="18"/>
      <c r="F146" s="18"/>
      <c r="G146" s="18"/>
      <c r="H146" s="17"/>
      <c r="I146" s="18"/>
      <c r="J146" s="18"/>
      <c r="K146" s="18"/>
      <c r="L146" s="18"/>
      <c r="M146" s="18"/>
      <c r="N146" s="18"/>
      <c r="O146" s="18"/>
      <c r="P146" s="17"/>
      <c r="Q146" s="18"/>
      <c r="R146" s="17"/>
      <c r="S146" s="18"/>
      <c r="T146" s="18"/>
      <c r="U146" s="18"/>
      <c r="V146" s="18"/>
    </row>
    <row r="147" spans="2:22" hidden="1" x14ac:dyDescent="0.25">
      <c r="B147" s="18"/>
      <c r="C147" s="18"/>
      <c r="D147" s="18"/>
      <c r="E147" s="18"/>
      <c r="F147" s="18"/>
      <c r="G147" s="18"/>
      <c r="H147" s="17"/>
      <c r="I147" s="18"/>
      <c r="J147" s="18"/>
      <c r="K147" s="18"/>
      <c r="L147" s="18"/>
      <c r="M147" s="18"/>
      <c r="N147" s="18"/>
      <c r="O147" s="18"/>
      <c r="P147" s="17"/>
      <c r="Q147" s="18"/>
      <c r="R147" s="17"/>
      <c r="S147" s="18"/>
      <c r="T147" s="18"/>
      <c r="U147" s="18"/>
      <c r="V147" s="18"/>
    </row>
    <row r="148" spans="2:22" hidden="1" x14ac:dyDescent="0.25">
      <c r="B148" s="18"/>
      <c r="C148" s="18"/>
      <c r="D148" s="18"/>
      <c r="E148" s="18"/>
      <c r="F148" s="18"/>
      <c r="G148" s="18"/>
      <c r="H148" s="17"/>
      <c r="I148" s="18"/>
      <c r="J148" s="18"/>
      <c r="K148" s="18"/>
      <c r="L148" s="18"/>
      <c r="M148" s="18"/>
      <c r="N148" s="18"/>
      <c r="O148" s="18"/>
      <c r="P148" s="17"/>
      <c r="Q148" s="18"/>
      <c r="R148" s="17"/>
      <c r="S148" s="18"/>
      <c r="T148" s="18"/>
      <c r="U148" s="18"/>
      <c r="V148" s="18"/>
    </row>
    <row r="149" spans="2:22" hidden="1" x14ac:dyDescent="0.25">
      <c r="B149" s="18"/>
      <c r="C149" s="18"/>
      <c r="D149" s="18"/>
      <c r="E149" s="18"/>
      <c r="F149" s="18"/>
      <c r="G149" s="18"/>
      <c r="H149" s="17"/>
      <c r="I149" s="18"/>
      <c r="J149" s="18"/>
      <c r="K149" s="18"/>
      <c r="L149" s="18"/>
      <c r="M149" s="18"/>
      <c r="N149" s="18"/>
      <c r="O149" s="18"/>
      <c r="P149" s="17"/>
      <c r="Q149" s="18"/>
      <c r="R149" s="17"/>
      <c r="S149" s="18"/>
      <c r="T149" s="18"/>
      <c r="U149" s="18"/>
      <c r="V149" s="18"/>
    </row>
    <row r="150" spans="2:22" hidden="1" x14ac:dyDescent="0.25">
      <c r="B150" s="18"/>
      <c r="C150" s="18"/>
      <c r="D150" s="18"/>
      <c r="E150" s="18"/>
      <c r="F150" s="18"/>
      <c r="G150" s="18"/>
      <c r="H150" s="17"/>
      <c r="I150" s="18"/>
      <c r="J150" s="18"/>
      <c r="K150" s="18"/>
      <c r="L150" s="18"/>
      <c r="M150" s="18"/>
      <c r="N150" s="18"/>
      <c r="O150" s="18"/>
      <c r="P150" s="17"/>
      <c r="Q150" s="18"/>
      <c r="R150" s="17"/>
      <c r="S150" s="18"/>
      <c r="T150" s="18"/>
      <c r="U150" s="18"/>
      <c r="V150" s="18"/>
    </row>
    <row r="151" spans="2:22" hidden="1" x14ac:dyDescent="0.25">
      <c r="B151" s="18"/>
      <c r="C151" s="18"/>
      <c r="D151" s="18"/>
      <c r="E151" s="18"/>
      <c r="F151" s="18"/>
      <c r="G151" s="18"/>
      <c r="H151" s="17"/>
      <c r="I151" s="18"/>
      <c r="J151" s="18"/>
      <c r="K151" s="18"/>
      <c r="L151" s="18"/>
      <c r="M151" s="18"/>
      <c r="N151" s="18"/>
      <c r="O151" s="18"/>
      <c r="P151" s="17"/>
      <c r="Q151" s="18"/>
      <c r="R151" s="17"/>
      <c r="S151" s="18"/>
      <c r="T151" s="18"/>
      <c r="U151" s="18"/>
      <c r="V151" s="18"/>
    </row>
    <row r="152" spans="2:22" hidden="1" x14ac:dyDescent="0.25">
      <c r="B152" s="18"/>
      <c r="C152" s="18"/>
      <c r="D152" s="18"/>
      <c r="E152" s="18"/>
      <c r="F152" s="18"/>
      <c r="G152" s="18"/>
      <c r="H152" s="17"/>
      <c r="I152" s="18"/>
      <c r="J152" s="18"/>
      <c r="K152" s="18"/>
      <c r="L152" s="18"/>
      <c r="M152" s="18"/>
      <c r="N152" s="18"/>
      <c r="O152" s="18"/>
      <c r="P152" s="17"/>
      <c r="Q152" s="18"/>
      <c r="R152" s="17"/>
      <c r="S152" s="18"/>
      <c r="T152" s="18"/>
      <c r="U152" s="18"/>
      <c r="V152" s="18"/>
    </row>
    <row r="153" spans="2:22" hidden="1" x14ac:dyDescent="0.25">
      <c r="B153" s="18"/>
      <c r="C153" s="18"/>
      <c r="D153" s="18"/>
      <c r="E153" s="18"/>
      <c r="F153" s="18"/>
      <c r="G153" s="18"/>
      <c r="H153" s="17"/>
      <c r="I153" s="18"/>
      <c r="J153" s="18"/>
      <c r="K153" s="18"/>
      <c r="L153" s="18"/>
      <c r="M153" s="18"/>
      <c r="N153" s="18"/>
      <c r="O153" s="18"/>
      <c r="P153" s="17"/>
      <c r="Q153" s="18"/>
      <c r="R153" s="17"/>
      <c r="S153" s="18"/>
      <c r="T153" s="18"/>
      <c r="U153" s="18"/>
      <c r="V153" s="18"/>
    </row>
    <row r="154" spans="2:22" hidden="1" x14ac:dyDescent="0.25">
      <c r="B154" s="18"/>
      <c r="C154" s="18"/>
      <c r="D154" s="18"/>
      <c r="E154" s="18"/>
      <c r="F154" s="18"/>
      <c r="G154" s="18"/>
      <c r="H154" s="17"/>
      <c r="I154" s="18"/>
      <c r="J154" s="18"/>
      <c r="K154" s="18"/>
      <c r="L154" s="18"/>
      <c r="M154" s="18"/>
      <c r="N154" s="18"/>
      <c r="O154" s="18"/>
      <c r="P154" s="17"/>
      <c r="Q154" s="18"/>
      <c r="R154" s="17"/>
      <c r="S154" s="18"/>
      <c r="T154" s="18"/>
      <c r="U154" s="18"/>
      <c r="V154" s="18"/>
    </row>
    <row r="155" spans="2:22" hidden="1" x14ac:dyDescent="0.25">
      <c r="B155" s="18"/>
      <c r="C155" s="18"/>
      <c r="D155" s="18"/>
      <c r="E155" s="18"/>
      <c r="F155" s="18"/>
      <c r="G155" s="18"/>
      <c r="H155" s="17"/>
      <c r="I155" s="18"/>
      <c r="J155" s="18"/>
      <c r="K155" s="18"/>
      <c r="L155" s="18"/>
      <c r="M155" s="18"/>
      <c r="N155" s="18"/>
      <c r="O155" s="18"/>
      <c r="P155" s="17"/>
      <c r="Q155" s="18"/>
      <c r="R155" s="17"/>
      <c r="S155" s="18"/>
      <c r="T155" s="18"/>
      <c r="U155" s="18"/>
      <c r="V155" s="18"/>
    </row>
    <row r="156" spans="2:22" hidden="1" x14ac:dyDescent="0.25">
      <c r="B156" s="18"/>
      <c r="C156" s="18"/>
      <c r="D156" s="18"/>
      <c r="E156" s="18"/>
      <c r="F156" s="18"/>
      <c r="G156" s="18"/>
      <c r="H156" s="17"/>
      <c r="I156" s="18"/>
      <c r="J156" s="18"/>
      <c r="K156" s="18"/>
      <c r="L156" s="18"/>
      <c r="M156" s="18"/>
      <c r="N156" s="18"/>
      <c r="O156" s="18"/>
      <c r="P156" s="17"/>
      <c r="Q156" s="18"/>
      <c r="R156" s="17"/>
      <c r="S156" s="18"/>
      <c r="T156" s="18"/>
      <c r="U156" s="18"/>
      <c r="V156" s="18"/>
    </row>
    <row r="157" spans="2:22" hidden="1" x14ac:dyDescent="0.25">
      <c r="B157" s="18"/>
      <c r="C157" s="18"/>
      <c r="D157" s="18"/>
      <c r="E157" s="18"/>
      <c r="F157" s="18"/>
      <c r="G157" s="18"/>
      <c r="H157" s="17"/>
      <c r="I157" s="18"/>
      <c r="J157" s="18"/>
      <c r="K157" s="18"/>
      <c r="L157" s="18"/>
      <c r="M157" s="18"/>
      <c r="N157" s="18"/>
      <c r="O157" s="18"/>
      <c r="P157" s="17"/>
      <c r="Q157" s="18"/>
      <c r="R157" s="17"/>
      <c r="S157" s="18"/>
      <c r="T157" s="18"/>
      <c r="U157" s="18"/>
      <c r="V157" s="18"/>
    </row>
    <row r="158" spans="2:22" hidden="1" x14ac:dyDescent="0.25">
      <c r="B158" s="18"/>
      <c r="C158" s="18"/>
      <c r="D158" s="18"/>
      <c r="E158" s="18"/>
      <c r="F158" s="18"/>
      <c r="G158" s="18"/>
      <c r="H158" s="17"/>
      <c r="I158" s="18"/>
      <c r="J158" s="18"/>
      <c r="K158" s="18"/>
      <c r="L158" s="18"/>
      <c r="M158" s="18"/>
      <c r="N158" s="18"/>
      <c r="O158" s="18"/>
      <c r="P158" s="17"/>
      <c r="Q158" s="18"/>
      <c r="R158" s="17"/>
      <c r="S158" s="18"/>
      <c r="T158" s="18"/>
      <c r="U158" s="18"/>
      <c r="V158" s="18"/>
    </row>
    <row r="159" spans="2:22" hidden="1" x14ac:dyDescent="0.25">
      <c r="B159" s="18"/>
      <c r="C159" s="18"/>
      <c r="D159" s="18"/>
      <c r="E159" s="18"/>
      <c r="F159" s="18"/>
      <c r="G159" s="18"/>
      <c r="H159" s="17"/>
      <c r="I159" s="18"/>
      <c r="J159" s="18"/>
      <c r="K159" s="18"/>
      <c r="L159" s="18"/>
      <c r="M159" s="18"/>
      <c r="N159" s="18"/>
      <c r="O159" s="18"/>
      <c r="P159" s="17"/>
      <c r="Q159" s="18"/>
      <c r="R159" s="17"/>
      <c r="S159" s="18"/>
      <c r="T159" s="18"/>
      <c r="U159" s="18"/>
      <c r="V159" s="18"/>
    </row>
    <row r="160" spans="2:22" hidden="1" x14ac:dyDescent="0.25">
      <c r="B160" s="18"/>
      <c r="C160" s="18"/>
      <c r="D160" s="18"/>
      <c r="E160" s="18"/>
      <c r="F160" s="18"/>
      <c r="G160" s="18"/>
      <c r="H160" s="17"/>
      <c r="I160" s="18"/>
      <c r="J160" s="18"/>
      <c r="K160" s="18"/>
      <c r="L160" s="18"/>
      <c r="M160" s="18"/>
      <c r="N160" s="18"/>
      <c r="O160" s="18"/>
      <c r="P160" s="17"/>
      <c r="Q160" s="18"/>
      <c r="R160" s="17"/>
      <c r="S160" s="18"/>
      <c r="T160" s="18"/>
      <c r="U160" s="18"/>
      <c r="V160" s="18"/>
    </row>
    <row r="161" spans="2:22" hidden="1" x14ac:dyDescent="0.25">
      <c r="B161" s="18"/>
      <c r="C161" s="18"/>
      <c r="D161" s="18"/>
      <c r="E161" s="18"/>
      <c r="F161" s="18"/>
      <c r="G161" s="18"/>
      <c r="H161" s="17"/>
      <c r="I161" s="18"/>
      <c r="J161" s="18"/>
      <c r="K161" s="18"/>
      <c r="L161" s="18"/>
      <c r="M161" s="18"/>
      <c r="N161" s="18"/>
      <c r="O161" s="18"/>
      <c r="P161" s="17"/>
      <c r="Q161" s="18"/>
      <c r="R161" s="17"/>
      <c r="S161" s="18"/>
      <c r="T161" s="18"/>
      <c r="U161" s="18"/>
      <c r="V161" s="18"/>
    </row>
    <row r="162" spans="2:22" hidden="1" x14ac:dyDescent="0.25">
      <c r="B162" s="18"/>
      <c r="C162" s="18"/>
      <c r="D162" s="18"/>
      <c r="E162" s="18"/>
      <c r="F162" s="18"/>
      <c r="G162" s="18"/>
      <c r="H162" s="17"/>
      <c r="I162" s="18"/>
      <c r="J162" s="18"/>
      <c r="K162" s="18"/>
      <c r="L162" s="18"/>
      <c r="M162" s="18"/>
      <c r="N162" s="18"/>
      <c r="O162" s="18"/>
      <c r="P162" s="17"/>
      <c r="Q162" s="18"/>
      <c r="R162" s="17"/>
      <c r="S162" s="18"/>
      <c r="T162" s="18"/>
      <c r="U162" s="18"/>
      <c r="V162" s="18"/>
    </row>
    <row r="163" spans="2:22" hidden="1" x14ac:dyDescent="0.25">
      <c r="B163" s="18"/>
      <c r="C163" s="18"/>
      <c r="D163" s="18"/>
      <c r="E163" s="18"/>
      <c r="F163" s="18"/>
      <c r="G163" s="18"/>
      <c r="H163" s="17"/>
      <c r="I163" s="18"/>
      <c r="J163" s="18"/>
      <c r="K163" s="18"/>
      <c r="L163" s="18"/>
      <c r="M163" s="18"/>
      <c r="N163" s="18"/>
      <c r="O163" s="18"/>
      <c r="P163" s="17"/>
      <c r="Q163" s="18"/>
      <c r="R163" s="17"/>
      <c r="S163" s="18"/>
      <c r="T163" s="18"/>
      <c r="U163" s="18"/>
      <c r="V163" s="18"/>
    </row>
    <row r="164" spans="2:22" hidden="1" x14ac:dyDescent="0.25">
      <c r="B164" s="18"/>
      <c r="C164" s="18"/>
      <c r="D164" s="18"/>
      <c r="E164" s="18"/>
      <c r="F164" s="18"/>
      <c r="G164" s="18"/>
      <c r="H164" s="17"/>
      <c r="I164" s="18"/>
      <c r="J164" s="18"/>
      <c r="K164" s="18"/>
      <c r="L164" s="18"/>
      <c r="M164" s="18"/>
      <c r="N164" s="18"/>
      <c r="O164" s="18"/>
      <c r="P164" s="17"/>
      <c r="Q164" s="18"/>
      <c r="R164" s="17"/>
      <c r="S164" s="18"/>
      <c r="T164" s="18"/>
      <c r="U164" s="18"/>
      <c r="V164" s="18"/>
    </row>
    <row r="165" spans="2:22" hidden="1" x14ac:dyDescent="0.25">
      <c r="B165" s="18"/>
      <c r="C165" s="18"/>
      <c r="D165" s="18"/>
      <c r="E165" s="18"/>
      <c r="F165" s="18"/>
      <c r="G165" s="18"/>
      <c r="H165" s="17"/>
      <c r="I165" s="18"/>
      <c r="J165" s="18"/>
      <c r="K165" s="18"/>
      <c r="L165" s="18"/>
      <c r="M165" s="18"/>
      <c r="N165" s="18"/>
      <c r="O165" s="18"/>
      <c r="P165" s="17"/>
      <c r="Q165" s="18"/>
      <c r="R165" s="17"/>
      <c r="S165" s="18"/>
      <c r="T165" s="18"/>
      <c r="U165" s="18"/>
      <c r="V165" s="18"/>
    </row>
    <row r="166" spans="2:22" hidden="1" x14ac:dyDescent="0.25">
      <c r="B166" s="18"/>
      <c r="C166" s="18"/>
      <c r="D166" s="18"/>
      <c r="E166" s="18"/>
      <c r="F166" s="18"/>
      <c r="G166" s="18"/>
      <c r="H166" s="17"/>
      <c r="I166" s="18"/>
      <c r="J166" s="18"/>
      <c r="K166" s="18"/>
      <c r="L166" s="18"/>
      <c r="M166" s="18"/>
      <c r="N166" s="18"/>
      <c r="O166" s="18"/>
      <c r="P166" s="17"/>
      <c r="Q166" s="18"/>
      <c r="R166" s="17"/>
      <c r="S166" s="18"/>
      <c r="T166" s="18"/>
      <c r="U166" s="18"/>
      <c r="V166" s="18"/>
    </row>
    <row r="167" spans="2:22" hidden="1" x14ac:dyDescent="0.25">
      <c r="B167" s="18"/>
      <c r="C167" s="18"/>
      <c r="D167" s="18"/>
      <c r="E167" s="18"/>
      <c r="F167" s="18"/>
      <c r="G167" s="18"/>
      <c r="H167" s="17"/>
      <c r="I167" s="18"/>
      <c r="J167" s="18"/>
      <c r="K167" s="18"/>
      <c r="L167" s="18"/>
      <c r="M167" s="18"/>
      <c r="N167" s="18"/>
      <c r="O167" s="18"/>
      <c r="P167" s="17"/>
      <c r="Q167" s="18"/>
      <c r="R167" s="17"/>
      <c r="S167" s="18"/>
      <c r="T167" s="18"/>
      <c r="U167" s="18"/>
      <c r="V167" s="18"/>
    </row>
    <row r="168" spans="2:22" hidden="1" x14ac:dyDescent="0.25">
      <c r="B168" s="18"/>
      <c r="C168" s="18"/>
      <c r="D168" s="18"/>
      <c r="E168" s="18"/>
      <c r="F168" s="18"/>
      <c r="G168" s="18"/>
      <c r="H168" s="17"/>
      <c r="I168" s="18"/>
      <c r="J168" s="18"/>
      <c r="K168" s="18"/>
      <c r="L168" s="18"/>
      <c r="M168" s="18"/>
      <c r="N168" s="18"/>
      <c r="O168" s="18"/>
      <c r="P168" s="17"/>
      <c r="Q168" s="18"/>
      <c r="R168" s="17"/>
      <c r="S168" s="18"/>
      <c r="T168" s="18"/>
      <c r="U168" s="18"/>
      <c r="V168" s="18"/>
    </row>
    <row r="169" spans="2:22" hidden="1" x14ac:dyDescent="0.25">
      <c r="B169" s="18"/>
      <c r="C169" s="18"/>
      <c r="D169" s="18"/>
      <c r="E169" s="18"/>
      <c r="F169" s="18"/>
      <c r="G169" s="18"/>
      <c r="H169" s="17"/>
      <c r="I169" s="18"/>
      <c r="J169" s="18"/>
      <c r="K169" s="18"/>
      <c r="L169" s="18"/>
      <c r="M169" s="18"/>
      <c r="N169" s="18"/>
      <c r="O169" s="18"/>
      <c r="P169" s="17"/>
      <c r="Q169" s="18"/>
      <c r="R169" s="17"/>
      <c r="S169" s="18"/>
      <c r="T169" s="18"/>
      <c r="U169" s="18"/>
      <c r="V169" s="18"/>
    </row>
    <row r="170" spans="2:22" hidden="1" x14ac:dyDescent="0.25">
      <c r="B170" s="18"/>
      <c r="C170" s="18"/>
      <c r="D170" s="18"/>
      <c r="E170" s="18"/>
      <c r="F170" s="18"/>
      <c r="G170" s="18"/>
      <c r="H170" s="17"/>
      <c r="I170" s="18"/>
      <c r="J170" s="18"/>
      <c r="K170" s="18"/>
      <c r="L170" s="18"/>
      <c r="M170" s="18"/>
      <c r="N170" s="18"/>
      <c r="O170" s="18"/>
      <c r="P170" s="17"/>
      <c r="Q170" s="18"/>
      <c r="R170" s="17"/>
      <c r="S170" s="18"/>
      <c r="T170" s="18"/>
      <c r="U170" s="18"/>
      <c r="V170" s="18"/>
    </row>
    <row r="171" spans="2:22" hidden="1" x14ac:dyDescent="0.25">
      <c r="B171" s="18"/>
      <c r="C171" s="18"/>
      <c r="D171" s="18"/>
      <c r="E171" s="18"/>
      <c r="F171" s="18"/>
      <c r="G171" s="18"/>
      <c r="H171" s="17"/>
      <c r="I171" s="18"/>
      <c r="J171" s="18"/>
      <c r="K171" s="18"/>
      <c r="L171" s="18"/>
      <c r="M171" s="18"/>
      <c r="N171" s="18"/>
      <c r="O171" s="18"/>
      <c r="P171" s="17"/>
      <c r="Q171" s="18"/>
      <c r="R171" s="17"/>
      <c r="S171" s="18"/>
      <c r="T171" s="18"/>
      <c r="U171" s="18"/>
      <c r="V171" s="18"/>
    </row>
    <row r="172" spans="2:22" hidden="1" x14ac:dyDescent="0.25">
      <c r="B172" s="18"/>
      <c r="C172" s="18"/>
      <c r="D172" s="18"/>
      <c r="E172" s="18"/>
      <c r="F172" s="18"/>
      <c r="G172" s="18"/>
      <c r="H172" s="17"/>
      <c r="I172" s="18"/>
      <c r="J172" s="18"/>
      <c r="K172" s="18"/>
      <c r="L172" s="18"/>
      <c r="M172" s="18"/>
      <c r="N172" s="18"/>
      <c r="O172" s="18"/>
      <c r="P172" s="17"/>
      <c r="Q172" s="18"/>
      <c r="R172" s="17"/>
      <c r="S172" s="18"/>
      <c r="T172" s="18"/>
      <c r="U172" s="18"/>
      <c r="V172" s="18"/>
    </row>
    <row r="173" spans="2:22" hidden="1" x14ac:dyDescent="0.25">
      <c r="B173" s="18"/>
      <c r="C173" s="18"/>
      <c r="D173" s="18"/>
      <c r="E173" s="18"/>
      <c r="F173" s="18"/>
      <c r="G173" s="18"/>
      <c r="H173" s="17"/>
      <c r="I173" s="18"/>
      <c r="J173" s="18"/>
      <c r="K173" s="18"/>
      <c r="L173" s="18"/>
      <c r="M173" s="18"/>
      <c r="N173" s="18"/>
      <c r="O173" s="18"/>
      <c r="P173" s="17"/>
      <c r="Q173" s="18"/>
      <c r="R173" s="17"/>
      <c r="S173" s="18"/>
      <c r="T173" s="18"/>
      <c r="U173" s="18"/>
      <c r="V173" s="18"/>
    </row>
    <row r="174" spans="2:22" hidden="1" x14ac:dyDescent="0.25">
      <c r="B174" s="18"/>
      <c r="C174" s="18"/>
      <c r="D174" s="18"/>
      <c r="E174" s="18"/>
      <c r="F174" s="18"/>
      <c r="G174" s="18"/>
      <c r="H174" s="17"/>
      <c r="I174" s="18"/>
      <c r="J174" s="18"/>
      <c r="K174" s="18"/>
      <c r="L174" s="18"/>
      <c r="M174" s="18"/>
      <c r="N174" s="18"/>
      <c r="O174" s="18"/>
      <c r="P174" s="17"/>
      <c r="Q174" s="18"/>
      <c r="R174" s="17"/>
      <c r="S174" s="18"/>
      <c r="T174" s="18"/>
      <c r="U174" s="18"/>
      <c r="V174" s="18"/>
    </row>
    <row r="175" spans="2:22" hidden="1" x14ac:dyDescent="0.25">
      <c r="B175" s="18"/>
      <c r="C175" s="18"/>
      <c r="D175" s="18"/>
      <c r="E175" s="18"/>
      <c r="F175" s="18"/>
      <c r="G175" s="18"/>
      <c r="H175" s="17"/>
      <c r="I175" s="18"/>
      <c r="J175" s="18"/>
      <c r="K175" s="18"/>
      <c r="L175" s="18"/>
      <c r="M175" s="18"/>
      <c r="N175" s="18"/>
      <c r="O175" s="18"/>
      <c r="P175" s="17"/>
      <c r="Q175" s="18"/>
      <c r="R175" s="17"/>
      <c r="S175" s="18"/>
      <c r="T175" s="18"/>
      <c r="U175" s="18"/>
      <c r="V175" s="18"/>
    </row>
    <row r="176" spans="2:22" hidden="1" x14ac:dyDescent="0.25">
      <c r="B176" s="18"/>
      <c r="C176" s="18"/>
      <c r="D176" s="18"/>
      <c r="E176" s="18"/>
      <c r="F176" s="18"/>
      <c r="G176" s="18"/>
      <c r="H176" s="17"/>
      <c r="I176" s="18"/>
      <c r="J176" s="18"/>
      <c r="K176" s="18"/>
      <c r="L176" s="18"/>
      <c r="M176" s="18"/>
      <c r="N176" s="18"/>
      <c r="O176" s="18"/>
      <c r="P176" s="17"/>
      <c r="Q176" s="18"/>
      <c r="R176" s="17"/>
      <c r="S176" s="18"/>
      <c r="T176" s="18"/>
      <c r="U176" s="18"/>
      <c r="V176" s="18"/>
    </row>
    <row r="177" spans="2:22" hidden="1" x14ac:dyDescent="0.25">
      <c r="B177" s="18"/>
      <c r="C177" s="18"/>
      <c r="D177" s="18"/>
      <c r="E177" s="18"/>
      <c r="F177" s="18"/>
      <c r="G177" s="18"/>
      <c r="H177" s="17"/>
      <c r="I177" s="18"/>
      <c r="J177" s="18"/>
      <c r="K177" s="18"/>
      <c r="L177" s="18"/>
      <c r="M177" s="18"/>
      <c r="N177" s="18"/>
      <c r="O177" s="18"/>
      <c r="P177" s="17"/>
      <c r="Q177" s="18"/>
      <c r="R177" s="17"/>
      <c r="S177" s="18"/>
      <c r="T177" s="18"/>
      <c r="U177" s="18"/>
      <c r="V177" s="18"/>
    </row>
    <row r="178" spans="2:22" hidden="1" x14ac:dyDescent="0.25">
      <c r="B178" s="18"/>
      <c r="C178" s="18"/>
      <c r="D178" s="18"/>
      <c r="E178" s="18"/>
      <c r="F178" s="18"/>
      <c r="G178" s="18"/>
      <c r="H178" s="17"/>
      <c r="I178" s="18"/>
      <c r="J178" s="18"/>
      <c r="K178" s="18"/>
      <c r="L178" s="18"/>
      <c r="M178" s="18"/>
      <c r="N178" s="18"/>
      <c r="O178" s="18"/>
      <c r="P178" s="17"/>
      <c r="Q178" s="18"/>
      <c r="R178" s="17"/>
      <c r="S178" s="18"/>
      <c r="T178" s="18"/>
      <c r="U178" s="18"/>
      <c r="V178" s="18"/>
    </row>
    <row r="179" spans="2:22" hidden="1" x14ac:dyDescent="0.25"/>
    <row r="180" spans="2:22" hidden="1" x14ac:dyDescent="0.25"/>
    <row r="181" spans="2:22" hidden="1" x14ac:dyDescent="0.25"/>
    <row r="182" spans="2:22" hidden="1" x14ac:dyDescent="0.25"/>
    <row r="183" spans="2:22" hidden="1" x14ac:dyDescent="0.25"/>
    <row r="184" spans="2:22" hidden="1" x14ac:dyDescent="0.25"/>
    <row r="185" spans="2:22" hidden="1" x14ac:dyDescent="0.25"/>
    <row r="186" spans="2:22" hidden="1" x14ac:dyDescent="0.25"/>
    <row r="187" spans="2:22" hidden="1" x14ac:dyDescent="0.25"/>
    <row r="188" spans="2:22" hidden="1" x14ac:dyDescent="0.25"/>
    <row r="189" spans="2:22" hidden="1" x14ac:dyDescent="0.25"/>
    <row r="190" spans="2:22" hidden="1" x14ac:dyDescent="0.25"/>
    <row r="191" spans="2:22" hidden="1" x14ac:dyDescent="0.25"/>
    <row r="192" spans="2:22" hidden="1" x14ac:dyDescent="0.25"/>
    <row r="193" spans="2:22" hidden="1" x14ac:dyDescent="0.25"/>
    <row r="194" spans="2:22" s="17" customFormat="1" hidden="1" x14ac:dyDescent="0.25">
      <c r="B194" s="8"/>
      <c r="C194" s="8"/>
      <c r="D194" s="8"/>
      <c r="E194" s="8"/>
      <c r="F194" s="8"/>
      <c r="G194" s="8"/>
      <c r="H194" s="21"/>
      <c r="I194" s="8"/>
      <c r="J194" s="8"/>
      <c r="K194" s="8"/>
      <c r="L194" s="8"/>
      <c r="M194" s="8"/>
      <c r="N194" s="8"/>
      <c r="O194" s="8"/>
      <c r="P194" s="21"/>
      <c r="Q194" s="8"/>
      <c r="R194" s="21"/>
      <c r="S194" s="8"/>
      <c r="T194" s="8"/>
      <c r="U194" s="8"/>
      <c r="V194" s="8"/>
    </row>
    <row r="195" spans="2:22" s="17" customFormat="1" hidden="1" x14ac:dyDescent="0.25">
      <c r="B195" s="8"/>
      <c r="C195" s="8"/>
      <c r="D195" s="8"/>
      <c r="E195" s="8"/>
      <c r="F195" s="8"/>
      <c r="G195" s="8"/>
      <c r="H195" s="21"/>
      <c r="I195" s="8"/>
      <c r="J195" s="8"/>
      <c r="K195" s="8"/>
      <c r="L195" s="8"/>
      <c r="M195" s="8"/>
      <c r="N195" s="8"/>
      <c r="O195" s="8"/>
      <c r="P195" s="21"/>
      <c r="Q195" s="8"/>
      <c r="R195" s="21"/>
      <c r="S195" s="8"/>
      <c r="T195" s="8"/>
      <c r="U195" s="8"/>
      <c r="V195" s="8"/>
    </row>
    <row r="196" spans="2:22" s="17" customFormat="1" hidden="1" x14ac:dyDescent="0.25">
      <c r="B196" s="8"/>
      <c r="C196" s="8"/>
      <c r="D196" s="8"/>
      <c r="E196" s="8"/>
      <c r="F196" s="8"/>
      <c r="G196" s="8"/>
      <c r="H196" s="21"/>
      <c r="I196" s="8"/>
      <c r="J196" s="8"/>
      <c r="K196" s="8"/>
      <c r="L196" s="8"/>
      <c r="M196" s="8"/>
      <c r="N196" s="8"/>
      <c r="O196" s="8"/>
      <c r="P196" s="21"/>
      <c r="Q196" s="8"/>
      <c r="R196" s="21"/>
      <c r="S196" s="8"/>
      <c r="T196" s="8"/>
      <c r="U196" s="8"/>
      <c r="V196" s="8"/>
    </row>
    <row r="197" spans="2:22" s="17" customFormat="1" hidden="1" x14ac:dyDescent="0.25">
      <c r="B197" s="8"/>
      <c r="C197" s="8"/>
      <c r="D197" s="8"/>
      <c r="E197" s="8"/>
      <c r="F197" s="8"/>
      <c r="G197" s="8"/>
      <c r="H197" s="21"/>
      <c r="I197" s="8"/>
      <c r="J197" s="8"/>
      <c r="K197" s="8"/>
      <c r="L197" s="8"/>
      <c r="M197" s="8"/>
      <c r="N197" s="8"/>
      <c r="O197" s="8"/>
      <c r="P197" s="21"/>
      <c r="Q197" s="8"/>
      <c r="R197" s="21"/>
      <c r="S197" s="8"/>
      <c r="T197" s="8"/>
      <c r="U197" s="8"/>
      <c r="V197" s="8"/>
    </row>
    <row r="198" spans="2:22" s="17" customFormat="1" hidden="1" x14ac:dyDescent="0.25">
      <c r="B198" s="8"/>
      <c r="C198" s="8"/>
      <c r="D198" s="8"/>
      <c r="E198" s="8"/>
      <c r="F198" s="8"/>
      <c r="G198" s="8"/>
      <c r="H198" s="21"/>
      <c r="I198" s="8"/>
      <c r="J198" s="8"/>
      <c r="K198" s="8"/>
      <c r="L198" s="8"/>
      <c r="M198" s="8"/>
      <c r="N198" s="8"/>
      <c r="O198" s="8"/>
      <c r="P198" s="21"/>
      <c r="Q198" s="8"/>
      <c r="R198" s="21"/>
      <c r="S198" s="8"/>
      <c r="T198" s="8"/>
      <c r="U198" s="8"/>
      <c r="V198" s="8"/>
    </row>
    <row r="199" spans="2:22" s="17" customFormat="1" hidden="1" x14ac:dyDescent="0.25">
      <c r="B199" s="8"/>
      <c r="C199" s="8"/>
      <c r="D199" s="8"/>
      <c r="E199" s="8"/>
      <c r="F199" s="8"/>
      <c r="G199" s="8"/>
      <c r="H199" s="21"/>
      <c r="I199" s="8"/>
      <c r="J199" s="8"/>
      <c r="K199" s="8"/>
      <c r="L199" s="8"/>
      <c r="M199" s="8"/>
      <c r="N199" s="8"/>
      <c r="O199" s="8"/>
      <c r="P199" s="21"/>
      <c r="Q199" s="8"/>
      <c r="R199" s="21"/>
      <c r="S199" s="8"/>
      <c r="T199" s="8"/>
      <c r="U199" s="8"/>
      <c r="V199" s="8"/>
    </row>
    <row r="200" spans="2:22" s="17" customFormat="1" hidden="1" x14ac:dyDescent="0.25">
      <c r="B200" s="8"/>
      <c r="C200" s="8"/>
      <c r="D200" s="8"/>
      <c r="E200" s="8"/>
      <c r="F200" s="8"/>
      <c r="G200" s="8"/>
      <c r="H200" s="21"/>
      <c r="I200" s="8"/>
      <c r="J200" s="8"/>
      <c r="K200" s="8"/>
      <c r="L200" s="8"/>
      <c r="M200" s="8"/>
      <c r="N200" s="8"/>
      <c r="O200" s="8"/>
      <c r="P200" s="21"/>
      <c r="Q200" s="8"/>
      <c r="R200" s="21"/>
      <c r="S200" s="8"/>
      <c r="T200" s="8"/>
      <c r="U200" s="8"/>
      <c r="V200" s="8"/>
    </row>
    <row r="201" spans="2:22" s="17" customFormat="1" hidden="1" x14ac:dyDescent="0.25">
      <c r="B201" s="8"/>
      <c r="C201" s="8"/>
      <c r="D201" s="8"/>
      <c r="E201" s="8"/>
      <c r="F201" s="8"/>
      <c r="G201" s="8"/>
      <c r="H201" s="21"/>
      <c r="I201" s="8"/>
      <c r="J201" s="8"/>
      <c r="K201" s="8"/>
      <c r="L201" s="8"/>
      <c r="M201" s="8"/>
      <c r="N201" s="8"/>
      <c r="O201" s="8"/>
      <c r="P201" s="21"/>
      <c r="Q201" s="8"/>
      <c r="R201" s="21"/>
      <c r="S201" s="8"/>
      <c r="T201" s="8"/>
      <c r="U201" s="8"/>
      <c r="V201" s="8"/>
    </row>
    <row r="202" spans="2:22" s="17" customFormat="1" hidden="1" x14ac:dyDescent="0.25">
      <c r="B202" s="8"/>
      <c r="C202" s="8"/>
      <c r="D202" s="8"/>
      <c r="E202" s="8"/>
      <c r="F202" s="8"/>
      <c r="G202" s="8"/>
      <c r="H202" s="21"/>
      <c r="I202" s="8"/>
      <c r="J202" s="8"/>
      <c r="K202" s="8"/>
      <c r="L202" s="8"/>
      <c r="M202" s="8"/>
      <c r="N202" s="8"/>
      <c r="O202" s="8"/>
      <c r="P202" s="21"/>
      <c r="Q202" s="8"/>
      <c r="R202" s="21"/>
      <c r="S202" s="8"/>
      <c r="T202" s="8"/>
      <c r="U202" s="8"/>
      <c r="V202" s="8"/>
    </row>
    <row r="203" spans="2:22" s="17" customFormat="1" hidden="1" x14ac:dyDescent="0.25">
      <c r="B203" s="8"/>
      <c r="C203" s="8"/>
      <c r="D203" s="8"/>
      <c r="E203" s="8"/>
      <c r="F203" s="8"/>
      <c r="G203" s="8"/>
      <c r="H203" s="21"/>
      <c r="I203" s="8"/>
      <c r="J203" s="8"/>
      <c r="K203" s="8"/>
      <c r="L203" s="8"/>
      <c r="M203" s="8"/>
      <c r="N203" s="8"/>
      <c r="O203" s="8"/>
      <c r="P203" s="21"/>
      <c r="Q203" s="8"/>
      <c r="R203" s="21"/>
      <c r="S203" s="8"/>
      <c r="T203" s="8"/>
      <c r="U203" s="8"/>
      <c r="V203" s="8"/>
    </row>
    <row r="204" spans="2:22" s="17" customFormat="1" hidden="1" x14ac:dyDescent="0.25">
      <c r="B204" s="8"/>
      <c r="C204" s="8"/>
      <c r="D204" s="8"/>
      <c r="E204" s="8"/>
      <c r="F204" s="8"/>
      <c r="G204" s="8"/>
      <c r="H204" s="21"/>
      <c r="I204" s="8"/>
      <c r="J204" s="8"/>
      <c r="K204" s="8"/>
      <c r="L204" s="8"/>
      <c r="M204" s="8"/>
      <c r="N204" s="8"/>
      <c r="O204" s="8"/>
      <c r="P204" s="21"/>
      <c r="Q204" s="8"/>
      <c r="R204" s="21"/>
      <c r="S204" s="8"/>
      <c r="T204" s="8"/>
      <c r="U204" s="8"/>
      <c r="V204" s="8"/>
    </row>
    <row r="205" spans="2:22" s="17" customFormat="1" hidden="1" x14ac:dyDescent="0.25">
      <c r="B205" s="8"/>
      <c r="C205" s="8"/>
      <c r="D205" s="8"/>
      <c r="E205" s="8"/>
      <c r="F205" s="8"/>
      <c r="G205" s="8"/>
      <c r="H205" s="21"/>
      <c r="I205" s="8"/>
      <c r="J205" s="8"/>
      <c r="K205" s="8"/>
      <c r="L205" s="8"/>
      <c r="M205" s="8"/>
      <c r="N205" s="8"/>
      <c r="O205" s="8"/>
      <c r="P205" s="21"/>
      <c r="Q205" s="8"/>
      <c r="R205" s="21"/>
      <c r="S205" s="8"/>
      <c r="T205" s="8"/>
      <c r="U205" s="8"/>
      <c r="V205" s="8"/>
    </row>
    <row r="206" spans="2:22" s="17" customFormat="1" hidden="1" x14ac:dyDescent="0.25">
      <c r="B206" s="8"/>
      <c r="C206" s="8"/>
      <c r="D206" s="8"/>
      <c r="E206" s="8"/>
      <c r="F206" s="8"/>
      <c r="G206" s="8"/>
      <c r="H206" s="21"/>
      <c r="I206" s="8"/>
      <c r="J206" s="8"/>
      <c r="K206" s="8"/>
      <c r="L206" s="8"/>
      <c r="M206" s="8"/>
      <c r="N206" s="8"/>
      <c r="O206" s="8"/>
      <c r="P206" s="21"/>
      <c r="Q206" s="8"/>
      <c r="R206" s="21"/>
      <c r="S206" s="8"/>
      <c r="T206" s="8"/>
      <c r="U206" s="8"/>
      <c r="V206" s="8"/>
    </row>
    <row r="207" spans="2:22" s="17" customFormat="1" hidden="1" x14ac:dyDescent="0.25">
      <c r="B207" s="8"/>
      <c r="C207" s="8"/>
      <c r="D207" s="8"/>
      <c r="E207" s="8"/>
      <c r="F207" s="8"/>
      <c r="G207" s="8"/>
      <c r="H207" s="21"/>
      <c r="I207" s="8"/>
      <c r="J207" s="8"/>
      <c r="K207" s="8"/>
      <c r="L207" s="8"/>
      <c r="M207" s="8"/>
      <c r="N207" s="8"/>
      <c r="O207" s="8"/>
      <c r="P207" s="21"/>
      <c r="Q207" s="8"/>
      <c r="R207" s="21"/>
      <c r="S207" s="8"/>
      <c r="T207" s="8"/>
      <c r="U207" s="8"/>
      <c r="V207" s="8"/>
    </row>
    <row r="208" spans="2:22" s="17" customFormat="1" hidden="1" x14ac:dyDescent="0.25">
      <c r="B208" s="8"/>
      <c r="C208" s="8"/>
      <c r="D208" s="8"/>
      <c r="E208" s="8"/>
      <c r="F208" s="8"/>
      <c r="G208" s="8"/>
      <c r="H208" s="21"/>
      <c r="I208" s="8"/>
      <c r="J208" s="8"/>
      <c r="K208" s="8"/>
      <c r="L208" s="8"/>
      <c r="M208" s="8"/>
      <c r="N208" s="8"/>
      <c r="O208" s="8"/>
      <c r="P208" s="21"/>
      <c r="Q208" s="8"/>
      <c r="R208" s="21"/>
      <c r="S208" s="8"/>
      <c r="T208" s="8"/>
      <c r="U208" s="8"/>
      <c r="V208" s="8"/>
    </row>
    <row r="209" spans="2:22" s="17" customFormat="1" hidden="1" x14ac:dyDescent="0.25">
      <c r="B209" s="8"/>
      <c r="C209" s="8"/>
      <c r="D209" s="8"/>
      <c r="E209" s="8"/>
      <c r="F209" s="8"/>
      <c r="G209" s="8"/>
      <c r="H209" s="21"/>
      <c r="I209" s="8"/>
      <c r="J209" s="8"/>
      <c r="K209" s="8"/>
      <c r="L209" s="8"/>
      <c r="M209" s="8"/>
      <c r="N209" s="8"/>
      <c r="O209" s="8"/>
      <c r="P209" s="21"/>
      <c r="Q209" s="8"/>
      <c r="R209" s="21"/>
      <c r="S209" s="8"/>
      <c r="T209" s="8"/>
      <c r="U209" s="8"/>
      <c r="V209" s="8"/>
    </row>
    <row r="210" spans="2:22" s="17" customFormat="1" hidden="1" x14ac:dyDescent="0.25">
      <c r="B210" s="8"/>
      <c r="C210" s="8"/>
      <c r="D210" s="8"/>
      <c r="E210" s="8"/>
      <c r="F210" s="8"/>
      <c r="G210" s="8"/>
      <c r="H210" s="21"/>
      <c r="I210" s="8"/>
      <c r="J210" s="8"/>
      <c r="K210" s="8"/>
      <c r="L210" s="8"/>
      <c r="M210" s="8"/>
      <c r="N210" s="8"/>
      <c r="O210" s="8"/>
      <c r="P210" s="21"/>
      <c r="Q210" s="8"/>
      <c r="R210" s="21"/>
      <c r="S210" s="8"/>
      <c r="T210" s="8"/>
      <c r="U210" s="8"/>
      <c r="V210" s="8"/>
    </row>
    <row r="211" spans="2:22" s="17" customFormat="1" hidden="1" x14ac:dyDescent="0.25">
      <c r="B211" s="8"/>
      <c r="C211" s="8"/>
      <c r="D211" s="8"/>
      <c r="E211" s="8"/>
      <c r="F211" s="8"/>
      <c r="G211" s="8"/>
      <c r="H211" s="21"/>
      <c r="I211" s="8"/>
      <c r="J211" s="8"/>
      <c r="K211" s="8"/>
      <c r="L211" s="8"/>
      <c r="M211" s="8"/>
      <c r="N211" s="8"/>
      <c r="O211" s="8"/>
      <c r="P211" s="21"/>
      <c r="Q211" s="8"/>
      <c r="R211" s="21"/>
      <c r="S211" s="8"/>
      <c r="T211" s="8"/>
      <c r="U211" s="8"/>
      <c r="V211" s="8"/>
    </row>
    <row r="212" spans="2:22" s="17" customFormat="1" hidden="1" x14ac:dyDescent="0.25">
      <c r="B212" s="8"/>
      <c r="C212" s="8"/>
      <c r="D212" s="8"/>
      <c r="E212" s="8"/>
      <c r="F212" s="8"/>
      <c r="G212" s="8"/>
      <c r="H212" s="21"/>
      <c r="I212" s="8"/>
      <c r="J212" s="8"/>
      <c r="K212" s="8"/>
      <c r="L212" s="8"/>
      <c r="M212" s="8"/>
      <c r="N212" s="8"/>
      <c r="O212" s="8"/>
      <c r="P212" s="21"/>
      <c r="Q212" s="8"/>
      <c r="R212" s="21"/>
      <c r="S212" s="8"/>
      <c r="T212" s="8"/>
      <c r="U212" s="8"/>
      <c r="V212" s="8"/>
    </row>
    <row r="213" spans="2:22" s="17" customFormat="1" hidden="1" x14ac:dyDescent="0.25">
      <c r="B213" s="8"/>
      <c r="C213" s="8"/>
      <c r="D213" s="8"/>
      <c r="E213" s="8"/>
      <c r="F213" s="8"/>
      <c r="G213" s="8"/>
      <c r="H213" s="21"/>
      <c r="I213" s="8"/>
      <c r="J213" s="8"/>
      <c r="K213" s="8"/>
      <c r="L213" s="8"/>
      <c r="M213" s="8"/>
      <c r="N213" s="8"/>
      <c r="O213" s="8"/>
      <c r="P213" s="21"/>
      <c r="Q213" s="8"/>
      <c r="R213" s="21"/>
      <c r="S213" s="8"/>
      <c r="T213" s="8"/>
      <c r="U213" s="8"/>
      <c r="V213" s="8"/>
    </row>
    <row r="214" spans="2:22" s="17" customFormat="1" hidden="1" x14ac:dyDescent="0.25">
      <c r="B214" s="8"/>
      <c r="C214" s="8"/>
      <c r="D214" s="8"/>
      <c r="E214" s="8"/>
      <c r="F214" s="8"/>
      <c r="G214" s="8"/>
      <c r="H214" s="21"/>
      <c r="I214" s="8"/>
      <c r="J214" s="8"/>
      <c r="K214" s="8"/>
      <c r="L214" s="8"/>
      <c r="M214" s="8"/>
      <c r="N214" s="8"/>
      <c r="O214" s="8"/>
      <c r="P214" s="21"/>
      <c r="Q214" s="8"/>
      <c r="R214" s="21"/>
      <c r="S214" s="8"/>
      <c r="T214" s="8"/>
      <c r="U214" s="8"/>
      <c r="V214" s="8"/>
    </row>
    <row r="215" spans="2:22" s="17" customFormat="1" hidden="1" x14ac:dyDescent="0.25">
      <c r="B215" s="8"/>
      <c r="C215" s="8"/>
      <c r="D215" s="8"/>
      <c r="E215" s="8"/>
      <c r="F215" s="8"/>
      <c r="G215" s="8"/>
      <c r="H215" s="21"/>
      <c r="I215" s="8"/>
      <c r="J215" s="8"/>
      <c r="K215" s="8"/>
      <c r="L215" s="8"/>
      <c r="M215" s="8"/>
      <c r="N215" s="8"/>
      <c r="O215" s="8"/>
      <c r="P215" s="21"/>
      <c r="Q215" s="8"/>
      <c r="R215" s="21"/>
      <c r="S215" s="8"/>
      <c r="T215" s="8"/>
      <c r="U215" s="8"/>
      <c r="V215" s="8"/>
    </row>
    <row r="216" spans="2:22" s="17" customFormat="1" hidden="1" x14ac:dyDescent="0.25">
      <c r="B216" s="8"/>
      <c r="C216" s="8"/>
      <c r="D216" s="8"/>
      <c r="E216" s="8"/>
      <c r="F216" s="8"/>
      <c r="G216" s="8"/>
      <c r="H216" s="21"/>
      <c r="I216" s="8"/>
      <c r="J216" s="8"/>
      <c r="K216" s="8"/>
      <c r="L216" s="8"/>
      <c r="M216" s="8"/>
      <c r="N216" s="8"/>
      <c r="O216" s="8"/>
      <c r="P216" s="21"/>
      <c r="Q216" s="8"/>
      <c r="R216" s="21"/>
      <c r="S216" s="8"/>
      <c r="T216" s="8"/>
      <c r="U216" s="8"/>
      <c r="V216" s="8"/>
    </row>
    <row r="217" spans="2:22" s="17" customFormat="1" hidden="1" x14ac:dyDescent="0.25">
      <c r="B217" s="8"/>
      <c r="C217" s="8"/>
      <c r="D217" s="8"/>
      <c r="E217" s="8"/>
      <c r="F217" s="8"/>
      <c r="G217" s="8"/>
      <c r="H217" s="21"/>
      <c r="I217" s="8"/>
      <c r="J217" s="8"/>
      <c r="K217" s="8"/>
      <c r="L217" s="8"/>
      <c r="M217" s="8"/>
      <c r="N217" s="8"/>
      <c r="O217" s="8"/>
      <c r="P217" s="21"/>
      <c r="Q217" s="8"/>
      <c r="R217" s="21"/>
      <c r="S217" s="8"/>
      <c r="T217" s="8"/>
      <c r="U217" s="8"/>
      <c r="V217" s="8"/>
    </row>
    <row r="218" spans="2:22" s="17" customFormat="1" hidden="1" x14ac:dyDescent="0.25">
      <c r="B218" s="8"/>
      <c r="C218" s="8"/>
      <c r="D218" s="8"/>
      <c r="E218" s="8"/>
      <c r="F218" s="8"/>
      <c r="G218" s="8"/>
      <c r="H218" s="21"/>
      <c r="I218" s="8"/>
      <c r="J218" s="8"/>
      <c r="K218" s="8"/>
      <c r="L218" s="8"/>
      <c r="M218" s="8"/>
      <c r="N218" s="8"/>
      <c r="O218" s="8"/>
      <c r="P218" s="21"/>
      <c r="Q218" s="8"/>
      <c r="R218" s="21"/>
      <c r="S218" s="8"/>
      <c r="T218" s="8"/>
      <c r="U218" s="8"/>
      <c r="V218" s="8"/>
    </row>
    <row r="219" spans="2:22" s="17" customFormat="1" hidden="1" x14ac:dyDescent="0.25">
      <c r="B219" s="8"/>
      <c r="C219" s="8"/>
      <c r="D219" s="8"/>
      <c r="E219" s="8"/>
      <c r="F219" s="8"/>
      <c r="G219" s="8"/>
      <c r="H219" s="21"/>
      <c r="I219" s="8"/>
      <c r="J219" s="8"/>
      <c r="K219" s="8"/>
      <c r="L219" s="8"/>
      <c r="M219" s="8"/>
      <c r="N219" s="8"/>
      <c r="O219" s="8"/>
      <c r="P219" s="21"/>
      <c r="Q219" s="8"/>
      <c r="R219" s="21"/>
      <c r="S219" s="8"/>
      <c r="T219" s="8"/>
      <c r="U219" s="8"/>
      <c r="V219" s="8"/>
    </row>
    <row r="220" spans="2:22" s="17" customFormat="1" hidden="1" x14ac:dyDescent="0.25">
      <c r="B220" s="8"/>
      <c r="C220" s="8"/>
      <c r="D220" s="8"/>
      <c r="E220" s="8"/>
      <c r="F220" s="8"/>
      <c r="G220" s="8"/>
      <c r="H220" s="21"/>
      <c r="I220" s="8"/>
      <c r="J220" s="8"/>
      <c r="K220" s="8"/>
      <c r="L220" s="8"/>
      <c r="M220" s="8"/>
      <c r="N220" s="8"/>
      <c r="O220" s="8"/>
      <c r="P220" s="21"/>
      <c r="Q220" s="8"/>
      <c r="R220" s="21"/>
      <c r="S220" s="8"/>
      <c r="T220" s="8"/>
      <c r="U220" s="8"/>
      <c r="V220" s="8"/>
    </row>
    <row r="221" spans="2:22" s="17" customFormat="1" hidden="1" x14ac:dyDescent="0.25">
      <c r="B221" s="8"/>
      <c r="C221" s="8"/>
      <c r="D221" s="8"/>
      <c r="E221" s="8"/>
      <c r="F221" s="8"/>
      <c r="G221" s="8"/>
      <c r="H221" s="21"/>
      <c r="I221" s="8"/>
      <c r="J221" s="8"/>
      <c r="K221" s="8"/>
      <c r="L221" s="8"/>
      <c r="M221" s="8"/>
      <c r="N221" s="8"/>
      <c r="O221" s="8"/>
      <c r="P221" s="21"/>
      <c r="Q221" s="8"/>
      <c r="R221" s="21"/>
      <c r="S221" s="8"/>
      <c r="T221" s="8"/>
      <c r="U221" s="8"/>
      <c r="V221" s="8"/>
    </row>
    <row r="222" spans="2:22" s="17" customFormat="1" hidden="1" x14ac:dyDescent="0.25">
      <c r="B222" s="8"/>
      <c r="C222" s="8"/>
      <c r="D222" s="8"/>
      <c r="E222" s="8"/>
      <c r="F222" s="8"/>
      <c r="G222" s="8"/>
      <c r="H222" s="21"/>
      <c r="I222" s="8"/>
      <c r="J222" s="8"/>
      <c r="K222" s="8"/>
      <c r="L222" s="8"/>
      <c r="M222" s="8"/>
      <c r="N222" s="8"/>
      <c r="O222" s="8"/>
      <c r="P222" s="21"/>
      <c r="Q222" s="8"/>
      <c r="R222" s="21"/>
      <c r="S222" s="8"/>
      <c r="T222" s="8"/>
      <c r="U222" s="8"/>
      <c r="V222" s="8"/>
    </row>
    <row r="223" spans="2:22" s="17" customFormat="1" hidden="1" x14ac:dyDescent="0.25">
      <c r="B223" s="8"/>
      <c r="C223" s="8"/>
      <c r="D223" s="8"/>
      <c r="E223" s="8"/>
      <c r="F223" s="8"/>
      <c r="G223" s="8"/>
      <c r="H223" s="21"/>
      <c r="I223" s="8"/>
      <c r="J223" s="8"/>
      <c r="K223" s="8"/>
      <c r="L223" s="8"/>
      <c r="M223" s="8"/>
      <c r="N223" s="8"/>
      <c r="O223" s="8"/>
      <c r="P223" s="21"/>
      <c r="Q223" s="8"/>
      <c r="R223" s="21"/>
      <c r="S223" s="8"/>
      <c r="T223" s="8"/>
      <c r="U223" s="8"/>
      <c r="V223" s="8"/>
    </row>
    <row r="224" spans="2:22" s="17" customFormat="1" hidden="1" x14ac:dyDescent="0.25">
      <c r="B224" s="8"/>
      <c r="C224" s="8"/>
      <c r="D224" s="8"/>
      <c r="E224" s="8"/>
      <c r="F224" s="8"/>
      <c r="G224" s="8"/>
      <c r="H224" s="21"/>
      <c r="I224" s="8"/>
      <c r="J224" s="8"/>
      <c r="K224" s="8"/>
      <c r="L224" s="8"/>
      <c r="M224" s="8"/>
      <c r="N224" s="8"/>
      <c r="O224" s="8"/>
      <c r="P224" s="21"/>
      <c r="Q224" s="8"/>
      <c r="R224" s="21"/>
      <c r="S224" s="8"/>
      <c r="T224" s="8"/>
      <c r="U224" s="8"/>
      <c r="V224" s="8"/>
    </row>
    <row r="225" spans="1:22" s="17" customFormat="1" hidden="1" x14ac:dyDescent="0.25">
      <c r="B225" s="8"/>
      <c r="C225" s="8"/>
      <c r="D225" s="8"/>
      <c r="E225" s="8"/>
      <c r="F225" s="8"/>
      <c r="G225" s="8"/>
      <c r="H225" s="21"/>
      <c r="I225" s="8"/>
      <c r="J225" s="8"/>
      <c r="K225" s="8"/>
      <c r="L225" s="8"/>
      <c r="M225" s="8"/>
      <c r="N225" s="8"/>
      <c r="O225" s="8"/>
      <c r="P225" s="21"/>
      <c r="Q225" s="8"/>
      <c r="R225" s="21"/>
      <c r="S225" s="8"/>
      <c r="T225" s="8"/>
      <c r="U225" s="8"/>
      <c r="V225" s="8"/>
    </row>
    <row r="226" spans="1:22" s="17" customFormat="1" hidden="1" x14ac:dyDescent="0.25">
      <c r="B226" s="8"/>
      <c r="C226" s="8"/>
      <c r="D226" s="8"/>
      <c r="E226" s="8"/>
      <c r="F226" s="8"/>
      <c r="G226" s="8"/>
      <c r="H226" s="21"/>
      <c r="I226" s="8"/>
      <c r="J226" s="8"/>
      <c r="K226" s="8"/>
      <c r="L226" s="8"/>
      <c r="M226" s="8"/>
      <c r="N226" s="8"/>
      <c r="O226" s="8"/>
      <c r="P226" s="21"/>
      <c r="Q226" s="8"/>
      <c r="R226" s="21"/>
      <c r="S226" s="8"/>
      <c r="T226" s="8"/>
      <c r="U226" s="8"/>
      <c r="V226" s="8"/>
    </row>
    <row r="227" spans="1:22" s="17" customFormat="1" hidden="1" x14ac:dyDescent="0.25">
      <c r="B227" s="8"/>
      <c r="C227" s="8"/>
      <c r="D227" s="8"/>
      <c r="E227" s="8"/>
      <c r="F227" s="8"/>
      <c r="G227" s="8"/>
      <c r="H227" s="21"/>
      <c r="I227" s="8"/>
      <c r="J227" s="8"/>
      <c r="K227" s="8"/>
      <c r="L227" s="8"/>
      <c r="M227" s="8"/>
      <c r="N227" s="8"/>
      <c r="O227" s="8"/>
      <c r="P227" s="21"/>
      <c r="Q227" s="8"/>
      <c r="R227" s="21"/>
      <c r="S227" s="8"/>
      <c r="T227" s="8"/>
      <c r="U227" s="8"/>
      <c r="V227" s="8"/>
    </row>
    <row r="228" spans="1:22" s="17" customFormat="1" hidden="1" x14ac:dyDescent="0.25">
      <c r="B228" s="8"/>
      <c r="C228" s="8"/>
      <c r="D228" s="8"/>
      <c r="E228" s="8"/>
      <c r="F228" s="8"/>
      <c r="G228" s="8"/>
      <c r="H228" s="21"/>
      <c r="I228" s="8"/>
      <c r="J228" s="8"/>
      <c r="K228" s="8"/>
      <c r="L228" s="8"/>
      <c r="M228" s="8"/>
      <c r="N228" s="8"/>
      <c r="O228" s="8"/>
      <c r="P228" s="21"/>
      <c r="Q228" s="8"/>
      <c r="R228" s="21"/>
      <c r="S228" s="8"/>
      <c r="T228" s="8"/>
      <c r="U228" s="8"/>
      <c r="V228" s="8"/>
    </row>
    <row r="229" spans="1:22" s="17" customFormat="1" hidden="1" x14ac:dyDescent="0.25">
      <c r="B229" s="8"/>
      <c r="C229" s="8"/>
      <c r="D229" s="8"/>
      <c r="E229" s="8"/>
      <c r="F229" s="8"/>
      <c r="G229" s="8"/>
      <c r="H229" s="21"/>
      <c r="I229" s="8"/>
      <c r="J229" s="8"/>
      <c r="K229" s="8"/>
      <c r="L229" s="8"/>
      <c r="M229" s="8"/>
      <c r="N229" s="8"/>
      <c r="O229" s="8"/>
      <c r="P229" s="21"/>
      <c r="Q229" s="8"/>
      <c r="R229" s="21"/>
      <c r="S229" s="8"/>
      <c r="T229" s="8"/>
      <c r="U229" s="8"/>
      <c r="V229" s="8"/>
    </row>
    <row r="230" spans="1:22" s="17" customFormat="1" hidden="1" x14ac:dyDescent="0.25">
      <c r="B230" s="8"/>
      <c r="C230" s="8"/>
      <c r="D230" s="8"/>
      <c r="E230" s="8"/>
      <c r="F230" s="8"/>
      <c r="G230" s="8"/>
      <c r="H230" s="21"/>
      <c r="I230" s="8"/>
      <c r="J230" s="8"/>
      <c r="K230" s="8"/>
      <c r="L230" s="8"/>
      <c r="M230" s="8"/>
      <c r="N230" s="8"/>
      <c r="O230" s="8"/>
      <c r="P230" s="21"/>
      <c r="Q230" s="8"/>
      <c r="R230" s="21"/>
      <c r="S230" s="8"/>
      <c r="T230" s="8"/>
      <c r="U230" s="8"/>
      <c r="V230" s="8"/>
    </row>
    <row r="231" spans="1:22" s="17" customFormat="1" hidden="1" x14ac:dyDescent="0.25">
      <c r="B231" s="8"/>
      <c r="C231" s="8"/>
      <c r="D231" s="8"/>
      <c r="E231" s="8"/>
      <c r="F231" s="8"/>
      <c r="G231" s="8"/>
      <c r="H231" s="21"/>
      <c r="I231" s="8"/>
      <c r="J231" s="8"/>
      <c r="K231" s="8"/>
      <c r="L231" s="8"/>
      <c r="M231" s="8"/>
      <c r="N231" s="8"/>
      <c r="O231" s="8"/>
      <c r="P231" s="21"/>
      <c r="Q231" s="8"/>
      <c r="R231" s="21"/>
      <c r="S231" s="8"/>
      <c r="T231" s="8"/>
      <c r="U231" s="8"/>
      <c r="V231" s="8"/>
    </row>
    <row r="232" spans="1:22" s="17" customFormat="1" x14ac:dyDescent="0.25">
      <c r="A232" s="180" t="s">
        <v>1458</v>
      </c>
      <c r="B232" s="181"/>
      <c r="C232" s="181"/>
      <c r="D232" s="181"/>
      <c r="E232" s="181"/>
      <c r="F232" s="181"/>
      <c r="G232" s="181"/>
      <c r="H232" s="181"/>
      <c r="I232" s="181"/>
      <c r="J232" s="181"/>
      <c r="K232" s="181"/>
      <c r="L232" s="181"/>
      <c r="M232" s="181"/>
      <c r="N232" s="181"/>
      <c r="O232" s="181"/>
      <c r="P232" s="181"/>
      <c r="Q232" s="181"/>
      <c r="R232" s="181"/>
      <c r="S232" s="181"/>
      <c r="T232" s="181"/>
      <c r="U232" s="181"/>
      <c r="V232" s="182"/>
    </row>
    <row r="233" spans="1:22" x14ac:dyDescent="0.25">
      <c r="A233" s="183" t="s">
        <v>610</v>
      </c>
      <c r="B233" s="183"/>
      <c r="C233" s="184" t="s">
        <v>611</v>
      </c>
      <c r="D233" s="184" t="s">
        <v>612</v>
      </c>
      <c r="E233" s="184" t="s">
        <v>613</v>
      </c>
      <c r="F233" s="183" t="s">
        <v>615</v>
      </c>
      <c r="G233" s="183" t="s">
        <v>617</v>
      </c>
      <c r="H233" s="184" t="s">
        <v>618</v>
      </c>
      <c r="I233" s="191" t="s">
        <v>634</v>
      </c>
      <c r="J233" s="191"/>
      <c r="K233" s="191"/>
      <c r="L233" s="191"/>
      <c r="M233" s="191"/>
      <c r="N233" s="191"/>
      <c r="O233" s="191"/>
      <c r="P233" s="184" t="s">
        <v>641</v>
      </c>
      <c r="Q233" s="184" t="s">
        <v>642</v>
      </c>
      <c r="R233" s="184" t="s">
        <v>643</v>
      </c>
      <c r="S233" s="184" t="s">
        <v>644</v>
      </c>
      <c r="T233" s="184"/>
      <c r="U233" s="184"/>
      <c r="V233" s="184"/>
    </row>
    <row r="234" spans="1:22" ht="30" x14ac:dyDescent="0.25">
      <c r="A234" s="183"/>
      <c r="B234" s="183"/>
      <c r="C234" s="184"/>
      <c r="D234" s="184"/>
      <c r="E234" s="184"/>
      <c r="F234" s="183"/>
      <c r="G234" s="183"/>
      <c r="H234" s="184"/>
      <c r="I234" s="145" t="s">
        <v>635</v>
      </c>
      <c r="J234" s="145" t="s">
        <v>636</v>
      </c>
      <c r="K234" s="145" t="s">
        <v>318</v>
      </c>
      <c r="L234" s="145" t="s">
        <v>637</v>
      </c>
      <c r="M234" s="145" t="s">
        <v>638</v>
      </c>
      <c r="N234" s="145" t="s">
        <v>639</v>
      </c>
      <c r="O234" s="145" t="s">
        <v>640</v>
      </c>
      <c r="P234" s="184"/>
      <c r="Q234" s="184"/>
      <c r="R234" s="184"/>
      <c r="S234" s="145" t="s">
        <v>645</v>
      </c>
      <c r="T234" s="145" t="s">
        <v>646</v>
      </c>
      <c r="U234" s="145" t="s">
        <v>647</v>
      </c>
      <c r="V234" s="145" t="s">
        <v>648</v>
      </c>
    </row>
    <row r="235" spans="1:22" ht="60" x14ac:dyDescent="0.25">
      <c r="A235" s="144"/>
      <c r="B235" s="151" t="s">
        <v>0</v>
      </c>
      <c r="C235" s="32" t="s">
        <v>28</v>
      </c>
      <c r="D235" s="32" t="s">
        <v>614</v>
      </c>
      <c r="E235" s="32" t="s">
        <v>620</v>
      </c>
      <c r="F235" s="126" t="s">
        <v>1460</v>
      </c>
      <c r="G235" s="126" t="s">
        <v>76</v>
      </c>
      <c r="H235" s="22">
        <f>I235+J235+K235+L235+M235+N235+O235</f>
        <v>6</v>
      </c>
      <c r="I235" s="22">
        <v>0</v>
      </c>
      <c r="J235" s="22">
        <v>0</v>
      </c>
      <c r="K235" s="22">
        <v>0</v>
      </c>
      <c r="L235" s="22">
        <v>0</v>
      </c>
      <c r="M235" s="126">
        <v>1</v>
      </c>
      <c r="N235" s="126">
        <v>5</v>
      </c>
      <c r="O235" s="143">
        <v>0</v>
      </c>
      <c r="P235" s="143">
        <v>0</v>
      </c>
      <c r="Q235" s="143">
        <f>P235/H235</f>
        <v>0</v>
      </c>
      <c r="R235" s="143">
        <v>0</v>
      </c>
      <c r="S235" s="143">
        <v>0</v>
      </c>
      <c r="T235" s="143">
        <v>0</v>
      </c>
      <c r="U235" s="143">
        <v>0</v>
      </c>
      <c r="V235" s="143">
        <v>0</v>
      </c>
    </row>
    <row r="236" spans="1:22" ht="60" x14ac:dyDescent="0.25">
      <c r="A236" s="144"/>
      <c r="B236" s="6" t="s">
        <v>0</v>
      </c>
      <c r="C236" s="32" t="s">
        <v>28</v>
      </c>
      <c r="D236" s="32" t="s">
        <v>614</v>
      </c>
      <c r="E236" s="32" t="s">
        <v>620</v>
      </c>
      <c r="F236" s="143" t="s">
        <v>1460</v>
      </c>
      <c r="G236" s="126" t="s">
        <v>459</v>
      </c>
      <c r="H236" s="22">
        <f t="shared" ref="H236:H243" si="2">I236+J236+K236+L236+M236+N236+O236</f>
        <v>0</v>
      </c>
      <c r="I236" s="22">
        <v>0</v>
      </c>
      <c r="J236" s="22">
        <v>0</v>
      </c>
      <c r="K236" s="22">
        <v>0</v>
      </c>
      <c r="L236" s="22">
        <v>0</v>
      </c>
      <c r="M236" s="22">
        <v>0</v>
      </c>
      <c r="N236" s="22">
        <v>0</v>
      </c>
      <c r="O236" s="22">
        <v>0</v>
      </c>
      <c r="P236" s="22">
        <v>0</v>
      </c>
      <c r="Q236" s="148">
        <v>0</v>
      </c>
      <c r="R236" s="22">
        <v>0</v>
      </c>
      <c r="S236" s="22">
        <v>0</v>
      </c>
      <c r="T236" s="22">
        <v>0</v>
      </c>
      <c r="U236" s="22">
        <v>0</v>
      </c>
      <c r="V236" s="22">
        <v>0</v>
      </c>
    </row>
    <row r="237" spans="1:22" ht="60" x14ac:dyDescent="0.25">
      <c r="A237" s="144"/>
      <c r="B237" s="6" t="s">
        <v>0</v>
      </c>
      <c r="C237" s="32" t="s">
        <v>805</v>
      </c>
      <c r="D237" s="32" t="s">
        <v>801</v>
      </c>
      <c r="E237" s="32" t="s">
        <v>620</v>
      </c>
      <c r="F237" s="143" t="s">
        <v>1460</v>
      </c>
      <c r="G237" s="126" t="s">
        <v>459</v>
      </c>
      <c r="H237" s="22">
        <f t="shared" si="2"/>
        <v>0</v>
      </c>
      <c r="I237" s="22">
        <v>0</v>
      </c>
      <c r="J237" s="22">
        <v>0</v>
      </c>
      <c r="K237" s="22">
        <v>0</v>
      </c>
      <c r="L237" s="22">
        <v>0</v>
      </c>
      <c r="M237" s="22">
        <v>0</v>
      </c>
      <c r="N237" s="22">
        <v>0</v>
      </c>
      <c r="O237" s="22">
        <v>0</v>
      </c>
      <c r="P237" s="22">
        <v>0</v>
      </c>
      <c r="Q237" s="148">
        <v>0</v>
      </c>
      <c r="R237" s="22">
        <v>0</v>
      </c>
      <c r="S237" s="22">
        <v>0</v>
      </c>
      <c r="T237" s="22">
        <v>0</v>
      </c>
      <c r="U237" s="22">
        <v>0</v>
      </c>
      <c r="V237" s="22">
        <v>0</v>
      </c>
    </row>
    <row r="238" spans="1:22" ht="60" x14ac:dyDescent="0.25">
      <c r="A238" s="144"/>
      <c r="B238" s="6" t="s">
        <v>0</v>
      </c>
      <c r="C238" s="32" t="s">
        <v>840</v>
      </c>
      <c r="D238" s="32" t="s">
        <v>839</v>
      </c>
      <c r="E238" s="32" t="s">
        <v>620</v>
      </c>
      <c r="F238" s="143" t="s">
        <v>1460</v>
      </c>
      <c r="G238" s="143" t="s">
        <v>459</v>
      </c>
      <c r="H238" s="22">
        <f t="shared" si="2"/>
        <v>0</v>
      </c>
      <c r="I238" s="22">
        <v>0</v>
      </c>
      <c r="J238" s="22">
        <v>0</v>
      </c>
      <c r="K238" s="22">
        <v>0</v>
      </c>
      <c r="L238" s="22">
        <v>0</v>
      </c>
      <c r="M238" s="22">
        <v>0</v>
      </c>
      <c r="N238" s="22">
        <v>0</v>
      </c>
      <c r="O238" s="22">
        <v>0</v>
      </c>
      <c r="P238" s="22">
        <v>0</v>
      </c>
      <c r="Q238" s="148">
        <v>0</v>
      </c>
      <c r="R238" s="22">
        <v>0</v>
      </c>
      <c r="S238" s="22">
        <v>0</v>
      </c>
      <c r="T238" s="22">
        <v>0</v>
      </c>
      <c r="U238" s="22">
        <v>0</v>
      </c>
      <c r="V238" s="22">
        <v>0</v>
      </c>
    </row>
    <row r="239" spans="1:22" ht="60" x14ac:dyDescent="0.25">
      <c r="A239" s="144"/>
      <c r="B239" s="6" t="s">
        <v>0</v>
      </c>
      <c r="C239" s="32" t="s">
        <v>804</v>
      </c>
      <c r="D239" s="32" t="s">
        <v>802</v>
      </c>
      <c r="E239" s="32" t="s">
        <v>620</v>
      </c>
      <c r="F239" s="143" t="s">
        <v>1460</v>
      </c>
      <c r="G239" s="143" t="s">
        <v>459</v>
      </c>
      <c r="H239" s="22">
        <f t="shared" si="2"/>
        <v>4</v>
      </c>
      <c r="I239" s="22">
        <v>0</v>
      </c>
      <c r="J239" s="22">
        <v>0</v>
      </c>
      <c r="K239" s="22">
        <v>0</v>
      </c>
      <c r="L239" s="143">
        <v>1</v>
      </c>
      <c r="M239" s="22">
        <v>0</v>
      </c>
      <c r="N239" s="143">
        <v>3</v>
      </c>
      <c r="O239" s="22">
        <v>0</v>
      </c>
      <c r="P239" s="143">
        <v>27</v>
      </c>
      <c r="Q239" s="148">
        <f t="shared" ref="Q236:Q243" si="3">P239/H239</f>
        <v>6.75</v>
      </c>
      <c r="R239" s="144">
        <v>0</v>
      </c>
      <c r="S239" s="144">
        <v>0</v>
      </c>
      <c r="T239" s="144">
        <v>0</v>
      </c>
      <c r="U239" s="144">
        <v>0</v>
      </c>
      <c r="V239" s="144">
        <v>0</v>
      </c>
    </row>
    <row r="240" spans="1:22" ht="60" x14ac:dyDescent="0.25">
      <c r="A240" s="144"/>
      <c r="B240" s="6" t="s">
        <v>0</v>
      </c>
      <c r="C240" s="32" t="s">
        <v>803</v>
      </c>
      <c r="D240" s="32" t="s">
        <v>806</v>
      </c>
      <c r="E240" s="32" t="s">
        <v>620</v>
      </c>
      <c r="F240" s="143" t="s">
        <v>1460</v>
      </c>
      <c r="G240" s="143" t="s">
        <v>459</v>
      </c>
      <c r="H240" s="22">
        <f t="shared" si="2"/>
        <v>0</v>
      </c>
      <c r="I240" s="22">
        <v>0</v>
      </c>
      <c r="J240" s="22">
        <v>0</v>
      </c>
      <c r="K240" s="22">
        <v>0</v>
      </c>
      <c r="L240" s="22">
        <v>0</v>
      </c>
      <c r="M240" s="22">
        <v>0</v>
      </c>
      <c r="N240" s="22">
        <v>0</v>
      </c>
      <c r="O240" s="22">
        <v>0</v>
      </c>
      <c r="P240" s="22">
        <v>0</v>
      </c>
      <c r="Q240" s="148">
        <v>0</v>
      </c>
      <c r="R240" s="22">
        <v>0</v>
      </c>
      <c r="S240" s="22">
        <v>0</v>
      </c>
      <c r="T240" s="22">
        <v>0</v>
      </c>
      <c r="U240" s="22">
        <v>0</v>
      </c>
      <c r="V240" s="22">
        <v>0</v>
      </c>
    </row>
    <row r="241" spans="1:22" ht="60" x14ac:dyDescent="0.25">
      <c r="A241" s="144"/>
      <c r="B241" s="6" t="s">
        <v>0</v>
      </c>
      <c r="C241" s="32" t="s">
        <v>807</v>
      </c>
      <c r="D241" s="32" t="s">
        <v>808</v>
      </c>
      <c r="E241" s="32" t="s">
        <v>620</v>
      </c>
      <c r="F241" s="143" t="s">
        <v>1460</v>
      </c>
      <c r="G241" s="143" t="s">
        <v>459</v>
      </c>
      <c r="H241" s="22">
        <f t="shared" si="2"/>
        <v>0</v>
      </c>
      <c r="I241" s="22">
        <v>0</v>
      </c>
      <c r="J241" s="22">
        <v>0</v>
      </c>
      <c r="K241" s="22">
        <v>0</v>
      </c>
      <c r="L241" s="22">
        <v>0</v>
      </c>
      <c r="M241" s="22">
        <v>0</v>
      </c>
      <c r="N241" s="22">
        <v>0</v>
      </c>
      <c r="O241" s="22">
        <v>0</v>
      </c>
      <c r="P241" s="22">
        <v>0</v>
      </c>
      <c r="Q241" s="148">
        <v>0</v>
      </c>
      <c r="R241" s="22">
        <v>0</v>
      </c>
      <c r="S241" s="22">
        <v>0</v>
      </c>
      <c r="T241" s="22">
        <v>0</v>
      </c>
      <c r="U241" s="22">
        <v>0</v>
      </c>
      <c r="V241" s="22">
        <v>0</v>
      </c>
    </row>
    <row r="242" spans="1:22" ht="60" x14ac:dyDescent="0.25">
      <c r="A242" s="144"/>
      <c r="B242" s="6" t="s">
        <v>0</v>
      </c>
      <c r="C242" s="32" t="s">
        <v>838</v>
      </c>
      <c r="D242" s="32" t="s">
        <v>837</v>
      </c>
      <c r="E242" s="32" t="s">
        <v>620</v>
      </c>
      <c r="F242" s="143" t="s">
        <v>1460</v>
      </c>
      <c r="G242" s="143" t="s">
        <v>459</v>
      </c>
      <c r="H242" s="22">
        <f t="shared" si="2"/>
        <v>2</v>
      </c>
      <c r="I242" s="22">
        <v>2</v>
      </c>
      <c r="J242" s="22">
        <v>0</v>
      </c>
      <c r="K242" s="22">
        <v>0</v>
      </c>
      <c r="L242" s="22">
        <v>0</v>
      </c>
      <c r="M242" s="22">
        <v>0</v>
      </c>
      <c r="N242" s="22">
        <v>0</v>
      </c>
      <c r="O242" s="22">
        <v>0</v>
      </c>
      <c r="P242" s="143">
        <v>14</v>
      </c>
      <c r="Q242" s="148">
        <f t="shared" si="3"/>
        <v>7</v>
      </c>
      <c r="R242" s="22">
        <v>0</v>
      </c>
      <c r="S242" s="22">
        <v>0</v>
      </c>
      <c r="T242" s="22">
        <v>0</v>
      </c>
      <c r="U242" s="22">
        <v>0</v>
      </c>
      <c r="V242" s="22">
        <v>0</v>
      </c>
    </row>
    <row r="243" spans="1:22" ht="60" x14ac:dyDescent="0.25">
      <c r="A243" s="144"/>
      <c r="B243" s="6" t="s">
        <v>0</v>
      </c>
      <c r="C243" s="32" t="s">
        <v>841</v>
      </c>
      <c r="D243" s="32" t="s">
        <v>842</v>
      </c>
      <c r="E243" s="32" t="s">
        <v>620</v>
      </c>
      <c r="F243" s="143" t="s">
        <v>1460</v>
      </c>
      <c r="G243" s="143" t="s">
        <v>459</v>
      </c>
      <c r="H243" s="22">
        <f t="shared" si="2"/>
        <v>1</v>
      </c>
      <c r="I243" s="22">
        <v>1</v>
      </c>
      <c r="J243" s="22">
        <v>0</v>
      </c>
      <c r="K243" s="22">
        <v>0</v>
      </c>
      <c r="L243" s="22">
        <v>0</v>
      </c>
      <c r="M243" s="22">
        <v>0</v>
      </c>
      <c r="N243" s="22">
        <v>0</v>
      </c>
      <c r="O243" s="22">
        <v>0</v>
      </c>
      <c r="P243" s="143">
        <v>3</v>
      </c>
      <c r="Q243" s="148">
        <f t="shared" si="3"/>
        <v>3</v>
      </c>
      <c r="R243" s="22">
        <v>0</v>
      </c>
      <c r="S243" s="22">
        <v>0</v>
      </c>
      <c r="T243" s="22">
        <v>0</v>
      </c>
      <c r="U243" s="22">
        <v>0</v>
      </c>
      <c r="V243" s="22">
        <v>0</v>
      </c>
    </row>
    <row r="244" spans="1:22" x14ac:dyDescent="0.25">
      <c r="A244" s="144"/>
      <c r="B244" s="23"/>
      <c r="C244" s="147"/>
      <c r="D244" s="147"/>
      <c r="E244" s="147"/>
      <c r="F244" s="147"/>
      <c r="G244" s="146" t="s">
        <v>336</v>
      </c>
      <c r="H244" s="144">
        <f>SUM(H235:H243)</f>
        <v>13</v>
      </c>
      <c r="I244" s="143"/>
      <c r="J244" s="143"/>
      <c r="K244" s="143"/>
      <c r="L244" s="143"/>
      <c r="M244" s="143"/>
      <c r="N244" s="143"/>
      <c r="O244" s="143"/>
      <c r="P244" s="144"/>
      <c r="Q244" s="143"/>
      <c r="R244" s="144"/>
      <c r="S244" s="143"/>
      <c r="T244" s="143"/>
      <c r="U244" s="143"/>
      <c r="V244" s="23"/>
    </row>
    <row r="245" spans="1:22" x14ac:dyDescent="0.25">
      <c r="A245" s="180" t="s">
        <v>1461</v>
      </c>
      <c r="B245" s="181"/>
      <c r="C245" s="181"/>
      <c r="D245" s="181"/>
      <c r="E245" s="181"/>
      <c r="F245" s="181"/>
      <c r="G245" s="181"/>
      <c r="H245" s="181"/>
      <c r="I245" s="181"/>
      <c r="J245" s="181"/>
      <c r="K245" s="181"/>
      <c r="L245" s="181"/>
      <c r="M245" s="181"/>
      <c r="N245" s="181"/>
      <c r="O245" s="181"/>
      <c r="P245" s="181"/>
      <c r="Q245" s="181"/>
      <c r="R245" s="181"/>
      <c r="S245" s="181"/>
      <c r="T245" s="181"/>
      <c r="U245" s="181"/>
      <c r="V245" s="182"/>
    </row>
    <row r="246" spans="1:22" x14ac:dyDescent="0.25">
      <c r="A246" s="183" t="s">
        <v>610</v>
      </c>
      <c r="B246" s="183"/>
      <c r="C246" s="184" t="s">
        <v>611</v>
      </c>
      <c r="D246" s="184" t="s">
        <v>612</v>
      </c>
      <c r="E246" s="184" t="s">
        <v>613</v>
      </c>
      <c r="F246" s="183" t="s">
        <v>615</v>
      </c>
      <c r="G246" s="183" t="s">
        <v>617</v>
      </c>
      <c r="H246" s="184" t="s">
        <v>618</v>
      </c>
      <c r="I246" s="191" t="s">
        <v>634</v>
      </c>
      <c r="J246" s="191"/>
      <c r="K246" s="191"/>
      <c r="L246" s="191"/>
      <c r="M246" s="191"/>
      <c r="N246" s="191"/>
      <c r="O246" s="191"/>
      <c r="P246" s="184" t="s">
        <v>641</v>
      </c>
      <c r="Q246" s="184" t="s">
        <v>642</v>
      </c>
      <c r="R246" s="184" t="s">
        <v>643</v>
      </c>
      <c r="S246" s="184" t="s">
        <v>644</v>
      </c>
      <c r="T246" s="184"/>
      <c r="U246" s="184"/>
      <c r="V246" s="184"/>
    </row>
    <row r="247" spans="1:22" ht="30" x14ac:dyDescent="0.25">
      <c r="A247" s="183"/>
      <c r="B247" s="183"/>
      <c r="C247" s="184"/>
      <c r="D247" s="184"/>
      <c r="E247" s="184"/>
      <c r="F247" s="183"/>
      <c r="G247" s="183"/>
      <c r="H247" s="184"/>
      <c r="I247" s="145" t="s">
        <v>635</v>
      </c>
      <c r="J247" s="145" t="s">
        <v>636</v>
      </c>
      <c r="K247" s="145" t="s">
        <v>318</v>
      </c>
      <c r="L247" s="145" t="s">
        <v>637</v>
      </c>
      <c r="M247" s="145" t="s">
        <v>638</v>
      </c>
      <c r="N247" s="145" t="s">
        <v>639</v>
      </c>
      <c r="O247" s="145" t="s">
        <v>640</v>
      </c>
      <c r="P247" s="184"/>
      <c r="Q247" s="184"/>
      <c r="R247" s="184"/>
      <c r="S247" s="145" t="s">
        <v>645</v>
      </c>
      <c r="T247" s="145" t="s">
        <v>646</v>
      </c>
      <c r="U247" s="145" t="s">
        <v>647</v>
      </c>
      <c r="V247" s="145" t="s">
        <v>648</v>
      </c>
    </row>
    <row r="248" spans="1:22" ht="60" x14ac:dyDescent="0.25">
      <c r="A248" s="144"/>
      <c r="B248" s="151" t="s">
        <v>0</v>
      </c>
      <c r="C248" s="32" t="s">
        <v>28</v>
      </c>
      <c r="D248" s="32" t="s">
        <v>614</v>
      </c>
      <c r="E248" s="32" t="s">
        <v>620</v>
      </c>
      <c r="F248" s="143" t="s">
        <v>1453</v>
      </c>
      <c r="G248" s="143" t="s">
        <v>76</v>
      </c>
      <c r="H248" s="22">
        <f>I248+J248+K248+L248+M248+N248+O248</f>
        <v>11</v>
      </c>
      <c r="I248" s="22">
        <v>5</v>
      </c>
      <c r="J248" s="22">
        <v>1</v>
      </c>
      <c r="K248" s="22">
        <v>1</v>
      </c>
      <c r="L248" s="22">
        <v>0</v>
      </c>
      <c r="M248" s="143">
        <v>3</v>
      </c>
      <c r="N248" s="143">
        <v>0</v>
      </c>
      <c r="O248" s="143">
        <v>1</v>
      </c>
      <c r="P248" s="143">
        <v>88</v>
      </c>
      <c r="Q248" s="143">
        <f>P248/H248</f>
        <v>8</v>
      </c>
      <c r="R248" s="143">
        <v>21</v>
      </c>
      <c r="S248" s="143">
        <v>0</v>
      </c>
      <c r="T248" s="143">
        <v>1</v>
      </c>
      <c r="U248" s="143">
        <v>14</v>
      </c>
      <c r="V248" s="143">
        <v>6</v>
      </c>
    </row>
    <row r="249" spans="1:22" ht="60" x14ac:dyDescent="0.25">
      <c r="A249" s="144"/>
      <c r="B249" s="6" t="s">
        <v>0</v>
      </c>
      <c r="C249" s="32" t="s">
        <v>28</v>
      </c>
      <c r="D249" s="32" t="s">
        <v>614</v>
      </c>
      <c r="E249" s="32" t="s">
        <v>620</v>
      </c>
      <c r="F249" s="143" t="s">
        <v>1453</v>
      </c>
      <c r="G249" s="143" t="s">
        <v>459</v>
      </c>
      <c r="H249" s="22">
        <f t="shared" ref="H249:H253" si="4">I249+J249+K249+L249+M249+N249+O249</f>
        <v>2</v>
      </c>
      <c r="I249" s="22">
        <v>1</v>
      </c>
      <c r="J249" s="22">
        <v>0</v>
      </c>
      <c r="K249" s="22">
        <v>0</v>
      </c>
      <c r="L249" s="22">
        <v>0</v>
      </c>
      <c r="M249" s="22">
        <v>1</v>
      </c>
      <c r="N249" s="22">
        <v>0</v>
      </c>
      <c r="O249" s="22">
        <v>0</v>
      </c>
      <c r="P249" s="22">
        <v>8</v>
      </c>
      <c r="Q249" s="148">
        <f t="shared" ref="Q249:Q253" si="5">P249/H249</f>
        <v>4</v>
      </c>
      <c r="R249" s="22">
        <v>0</v>
      </c>
      <c r="S249" s="22">
        <v>0</v>
      </c>
      <c r="T249" s="22">
        <v>0</v>
      </c>
      <c r="U249" s="22">
        <v>0</v>
      </c>
      <c r="V249" s="22">
        <v>0</v>
      </c>
    </row>
    <row r="250" spans="1:22" ht="60" x14ac:dyDescent="0.25">
      <c r="A250" s="144"/>
      <c r="B250" s="6" t="s">
        <v>0</v>
      </c>
      <c r="C250" s="32" t="s">
        <v>805</v>
      </c>
      <c r="D250" s="32" t="s">
        <v>801</v>
      </c>
      <c r="E250" s="32" t="s">
        <v>620</v>
      </c>
      <c r="F250" s="143" t="s">
        <v>1453</v>
      </c>
      <c r="G250" s="143" t="s">
        <v>459</v>
      </c>
      <c r="H250" s="22">
        <f t="shared" si="4"/>
        <v>1</v>
      </c>
      <c r="I250" s="22">
        <v>0</v>
      </c>
      <c r="J250" s="22">
        <v>0</v>
      </c>
      <c r="K250" s="22">
        <v>0</v>
      </c>
      <c r="L250" s="22">
        <v>1</v>
      </c>
      <c r="M250" s="22">
        <v>0</v>
      </c>
      <c r="N250" s="22">
        <v>0</v>
      </c>
      <c r="O250" s="22">
        <v>0</v>
      </c>
      <c r="P250" s="22">
        <v>39</v>
      </c>
      <c r="Q250" s="148">
        <f t="shared" si="5"/>
        <v>39</v>
      </c>
      <c r="R250" s="22">
        <v>0</v>
      </c>
      <c r="S250" s="22">
        <v>0</v>
      </c>
      <c r="T250" s="22">
        <v>0</v>
      </c>
      <c r="U250" s="22">
        <v>0</v>
      </c>
      <c r="V250" s="22">
        <v>0</v>
      </c>
    </row>
    <row r="251" spans="1:22" ht="60" x14ac:dyDescent="0.25">
      <c r="A251" s="144"/>
      <c r="B251" s="6" t="s">
        <v>0</v>
      </c>
      <c r="C251" s="32" t="s">
        <v>804</v>
      </c>
      <c r="D251" s="32" t="s">
        <v>802</v>
      </c>
      <c r="E251" s="32" t="s">
        <v>620</v>
      </c>
      <c r="F251" s="143" t="s">
        <v>1453</v>
      </c>
      <c r="G251" s="143" t="s">
        <v>459</v>
      </c>
      <c r="H251" s="22">
        <f t="shared" si="4"/>
        <v>0</v>
      </c>
      <c r="I251" s="22">
        <v>0</v>
      </c>
      <c r="J251" s="22">
        <v>0</v>
      </c>
      <c r="K251" s="22">
        <v>0</v>
      </c>
      <c r="L251" s="22">
        <v>0</v>
      </c>
      <c r="M251" s="22">
        <v>0</v>
      </c>
      <c r="N251" s="22">
        <v>0</v>
      </c>
      <c r="O251" s="22">
        <v>0</v>
      </c>
      <c r="P251" s="22">
        <v>0</v>
      </c>
      <c r="Q251" s="148">
        <v>0</v>
      </c>
      <c r="R251" s="144">
        <v>1</v>
      </c>
      <c r="S251" s="22">
        <v>0</v>
      </c>
      <c r="T251" s="22">
        <v>0</v>
      </c>
      <c r="U251" s="144">
        <v>1</v>
      </c>
      <c r="V251" s="144">
        <v>0</v>
      </c>
    </row>
    <row r="252" spans="1:22" ht="60" x14ac:dyDescent="0.25">
      <c r="A252" s="144"/>
      <c r="B252" s="6" t="s">
        <v>0</v>
      </c>
      <c r="C252" s="32" t="s">
        <v>803</v>
      </c>
      <c r="D252" s="32" t="s">
        <v>806</v>
      </c>
      <c r="E252" s="32" t="s">
        <v>620</v>
      </c>
      <c r="F252" s="143" t="s">
        <v>1453</v>
      </c>
      <c r="G252" s="143" t="s">
        <v>459</v>
      </c>
      <c r="H252" s="22">
        <f t="shared" si="4"/>
        <v>4</v>
      </c>
      <c r="I252" s="22">
        <v>4</v>
      </c>
      <c r="J252" s="22">
        <v>0</v>
      </c>
      <c r="K252" s="22">
        <v>0</v>
      </c>
      <c r="L252" s="22">
        <v>0</v>
      </c>
      <c r="M252" s="22">
        <v>0</v>
      </c>
      <c r="N252" s="22">
        <v>0</v>
      </c>
      <c r="O252" s="22">
        <v>0</v>
      </c>
      <c r="P252" s="22">
        <v>22</v>
      </c>
      <c r="Q252" s="148">
        <f t="shared" si="5"/>
        <v>5.5</v>
      </c>
      <c r="R252" s="22">
        <v>2</v>
      </c>
      <c r="S252" s="22">
        <v>0</v>
      </c>
      <c r="T252" s="22">
        <v>0</v>
      </c>
      <c r="U252" s="22">
        <v>1</v>
      </c>
      <c r="V252" s="22">
        <v>1</v>
      </c>
    </row>
    <row r="253" spans="1:22" ht="60" x14ac:dyDescent="0.25">
      <c r="A253" s="144"/>
      <c r="B253" s="6" t="s">
        <v>0</v>
      </c>
      <c r="C253" s="32" t="s">
        <v>807</v>
      </c>
      <c r="D253" s="32" t="s">
        <v>808</v>
      </c>
      <c r="E253" s="32" t="s">
        <v>620</v>
      </c>
      <c r="F253" s="143" t="s">
        <v>1453</v>
      </c>
      <c r="G253" s="143" t="s">
        <v>459</v>
      </c>
      <c r="H253" s="22">
        <f t="shared" si="4"/>
        <v>0</v>
      </c>
      <c r="I253" s="22">
        <v>0</v>
      </c>
      <c r="J253" s="22">
        <v>0</v>
      </c>
      <c r="K253" s="22">
        <v>0</v>
      </c>
      <c r="L253" s="22">
        <v>0</v>
      </c>
      <c r="M253" s="22">
        <v>0</v>
      </c>
      <c r="N253" s="22">
        <v>0</v>
      </c>
      <c r="O253" s="22">
        <v>0</v>
      </c>
      <c r="P253" s="22">
        <v>0</v>
      </c>
      <c r="Q253" s="148">
        <v>0</v>
      </c>
      <c r="R253" s="22">
        <v>1</v>
      </c>
      <c r="S253" s="22">
        <v>0</v>
      </c>
      <c r="T253" s="22">
        <v>0</v>
      </c>
      <c r="U253" s="22">
        <v>1</v>
      </c>
      <c r="V253" s="22">
        <v>0</v>
      </c>
    </row>
    <row r="254" spans="1:22" x14ac:dyDescent="0.25">
      <c r="A254" s="144"/>
      <c r="B254" s="23"/>
      <c r="C254" s="147"/>
      <c r="D254" s="147"/>
      <c r="E254" s="147"/>
      <c r="F254" s="147"/>
      <c r="G254" s="146" t="s">
        <v>336</v>
      </c>
      <c r="H254" s="144">
        <f>SUM(H248:H253)</f>
        <v>18</v>
      </c>
      <c r="I254" s="143"/>
      <c r="J254" s="143"/>
      <c r="K254" s="143"/>
      <c r="L254" s="143"/>
      <c r="M254" s="143"/>
      <c r="N254" s="143"/>
      <c r="O254" s="143"/>
      <c r="P254" s="144"/>
      <c r="Q254" s="143"/>
      <c r="R254" s="144"/>
      <c r="S254" s="143"/>
      <c r="T254" s="143"/>
      <c r="U254" s="143"/>
      <c r="V254" s="23"/>
    </row>
    <row r="255" spans="1:22" x14ac:dyDescent="0.25">
      <c r="A255" s="180" t="s">
        <v>1463</v>
      </c>
      <c r="B255" s="181"/>
      <c r="C255" s="181"/>
      <c r="D255" s="181"/>
      <c r="E255" s="181"/>
      <c r="F255" s="181"/>
      <c r="G255" s="181"/>
      <c r="H255" s="181"/>
      <c r="I255" s="181"/>
      <c r="J255" s="181"/>
      <c r="K255" s="181"/>
      <c r="L255" s="181"/>
      <c r="M255" s="181"/>
      <c r="N255" s="181"/>
      <c r="O255" s="181"/>
      <c r="P255" s="181"/>
      <c r="Q255" s="181"/>
      <c r="R255" s="181"/>
      <c r="S255" s="181"/>
      <c r="T255" s="181"/>
      <c r="U255" s="181"/>
      <c r="V255" s="182"/>
    </row>
    <row r="256" spans="1:22" x14ac:dyDescent="0.25">
      <c r="A256" s="183" t="s">
        <v>610</v>
      </c>
      <c r="B256" s="183"/>
      <c r="C256" s="184" t="s">
        <v>611</v>
      </c>
      <c r="D256" s="184" t="s">
        <v>612</v>
      </c>
      <c r="E256" s="184" t="s">
        <v>613</v>
      </c>
      <c r="F256" s="183" t="s">
        <v>615</v>
      </c>
      <c r="G256" s="183" t="s">
        <v>617</v>
      </c>
      <c r="H256" s="184" t="s">
        <v>618</v>
      </c>
      <c r="I256" s="191" t="s">
        <v>634</v>
      </c>
      <c r="J256" s="191"/>
      <c r="K256" s="191"/>
      <c r="L256" s="191"/>
      <c r="M256" s="191"/>
      <c r="N256" s="191"/>
      <c r="O256" s="191"/>
      <c r="P256" s="184" t="s">
        <v>641</v>
      </c>
      <c r="Q256" s="184" t="s">
        <v>642</v>
      </c>
      <c r="R256" s="184" t="s">
        <v>643</v>
      </c>
      <c r="S256" s="184" t="s">
        <v>644</v>
      </c>
      <c r="T256" s="184"/>
      <c r="U256" s="184"/>
      <c r="V256" s="184"/>
    </row>
    <row r="257" spans="1:23" ht="30" x14ac:dyDescent="0.25">
      <c r="A257" s="183"/>
      <c r="B257" s="183"/>
      <c r="C257" s="184"/>
      <c r="D257" s="184"/>
      <c r="E257" s="184"/>
      <c r="F257" s="183"/>
      <c r="G257" s="183"/>
      <c r="H257" s="184"/>
      <c r="I257" s="145" t="s">
        <v>635</v>
      </c>
      <c r="J257" s="145" t="s">
        <v>636</v>
      </c>
      <c r="K257" s="145" t="s">
        <v>318</v>
      </c>
      <c r="L257" s="145" t="s">
        <v>637</v>
      </c>
      <c r="M257" s="145" t="s">
        <v>638</v>
      </c>
      <c r="N257" s="145" t="s">
        <v>639</v>
      </c>
      <c r="O257" s="145" t="s">
        <v>640</v>
      </c>
      <c r="P257" s="184"/>
      <c r="Q257" s="184"/>
      <c r="R257" s="184"/>
      <c r="S257" s="145" t="s">
        <v>645</v>
      </c>
      <c r="T257" s="145" t="s">
        <v>646</v>
      </c>
      <c r="U257" s="145" t="s">
        <v>647</v>
      </c>
      <c r="V257" s="145" t="s">
        <v>648</v>
      </c>
    </row>
    <row r="258" spans="1:23" ht="60" x14ac:dyDescent="0.25">
      <c r="A258" s="154"/>
      <c r="B258" s="152" t="s">
        <v>0</v>
      </c>
      <c r="C258" s="1" t="s">
        <v>1464</v>
      </c>
      <c r="D258" s="143" t="s">
        <v>1465</v>
      </c>
      <c r="E258" s="153" t="s">
        <v>620</v>
      </c>
      <c r="F258" s="143" t="s">
        <v>1454</v>
      </c>
      <c r="G258" s="143" t="s">
        <v>459</v>
      </c>
      <c r="H258" s="144">
        <f>I258+J258+K258+L258+M258+N258+O258</f>
        <v>3</v>
      </c>
      <c r="I258" s="143">
        <v>2</v>
      </c>
      <c r="J258" s="143">
        <v>0</v>
      </c>
      <c r="K258" s="143">
        <v>0</v>
      </c>
      <c r="L258" s="143">
        <v>0</v>
      </c>
      <c r="M258" s="143">
        <v>0</v>
      </c>
      <c r="N258" s="143">
        <v>0</v>
      </c>
      <c r="O258" s="143">
        <v>1</v>
      </c>
      <c r="P258" s="144">
        <v>50</v>
      </c>
      <c r="Q258" s="144">
        <f>P258/H258</f>
        <v>16.666666666666668</v>
      </c>
      <c r="R258" s="144">
        <f>SUM(S258:V258)</f>
        <v>1</v>
      </c>
      <c r="S258" s="143">
        <v>0</v>
      </c>
      <c r="T258" s="143">
        <v>0</v>
      </c>
      <c r="U258" s="143">
        <v>0</v>
      </c>
      <c r="V258" s="143">
        <v>1</v>
      </c>
    </row>
    <row r="259" spans="1:23" ht="60" x14ac:dyDescent="0.25">
      <c r="A259" s="154"/>
      <c r="B259" s="152" t="s">
        <v>0</v>
      </c>
      <c r="C259" s="1" t="s">
        <v>1466</v>
      </c>
      <c r="D259" s="143" t="s">
        <v>1467</v>
      </c>
      <c r="E259" s="153" t="s">
        <v>620</v>
      </c>
      <c r="F259" s="143" t="s">
        <v>1454</v>
      </c>
      <c r="G259" s="143" t="s">
        <v>459</v>
      </c>
      <c r="H259" s="149">
        <f t="shared" ref="H259:H262" si="6">I259+J259+K259+L259+M259+N259+O259</f>
        <v>2</v>
      </c>
      <c r="I259" s="143">
        <v>0</v>
      </c>
      <c r="J259" s="143">
        <v>0</v>
      </c>
      <c r="K259" s="143">
        <v>0</v>
      </c>
      <c r="L259" s="143">
        <v>0</v>
      </c>
      <c r="M259" s="143">
        <v>1</v>
      </c>
      <c r="N259" s="143">
        <v>0</v>
      </c>
      <c r="O259" s="143">
        <v>1</v>
      </c>
      <c r="P259" s="144">
        <v>42</v>
      </c>
      <c r="Q259" s="149">
        <f t="shared" ref="Q259:Q262" si="7">P259/H259</f>
        <v>21</v>
      </c>
      <c r="R259" s="144">
        <f t="shared" ref="R259:R262" si="8">SUM(S259:V259)</f>
        <v>1</v>
      </c>
      <c r="S259" s="143">
        <v>0</v>
      </c>
      <c r="T259" s="143">
        <v>0</v>
      </c>
      <c r="U259" s="143">
        <v>0</v>
      </c>
      <c r="V259" s="143">
        <v>1</v>
      </c>
    </row>
    <row r="260" spans="1:23" ht="60" x14ac:dyDescent="0.25">
      <c r="A260" s="154"/>
      <c r="B260" s="152" t="s">
        <v>0</v>
      </c>
      <c r="C260" s="1" t="s">
        <v>1468</v>
      </c>
      <c r="D260" s="143" t="s">
        <v>1469</v>
      </c>
      <c r="E260" s="153" t="s">
        <v>620</v>
      </c>
      <c r="F260" s="143" t="s">
        <v>1454</v>
      </c>
      <c r="G260" s="143" t="s">
        <v>459</v>
      </c>
      <c r="H260" s="149">
        <f t="shared" si="6"/>
        <v>2</v>
      </c>
      <c r="I260" s="143">
        <v>1</v>
      </c>
      <c r="J260" s="143">
        <v>0</v>
      </c>
      <c r="K260" s="143">
        <v>0</v>
      </c>
      <c r="L260" s="143">
        <v>1</v>
      </c>
      <c r="M260" s="143">
        <v>0</v>
      </c>
      <c r="N260" s="143">
        <v>0</v>
      </c>
      <c r="O260" s="143">
        <v>0</v>
      </c>
      <c r="P260" s="144">
        <v>14</v>
      </c>
      <c r="Q260" s="149">
        <f t="shared" si="7"/>
        <v>7</v>
      </c>
      <c r="R260" s="144">
        <f t="shared" si="8"/>
        <v>2</v>
      </c>
      <c r="S260" s="143">
        <v>0</v>
      </c>
      <c r="T260" s="143">
        <v>0</v>
      </c>
      <c r="U260" s="143">
        <v>0</v>
      </c>
      <c r="V260" s="143">
        <v>2</v>
      </c>
    </row>
    <row r="261" spans="1:23" ht="60" x14ac:dyDescent="0.25">
      <c r="A261" s="154"/>
      <c r="B261" s="152" t="s">
        <v>0</v>
      </c>
      <c r="C261" s="1" t="s">
        <v>1470</v>
      </c>
      <c r="D261" s="143" t="s">
        <v>1471</v>
      </c>
      <c r="E261" s="153" t="s">
        <v>620</v>
      </c>
      <c r="F261" s="143" t="s">
        <v>1454</v>
      </c>
      <c r="G261" s="143" t="s">
        <v>459</v>
      </c>
      <c r="H261" s="149">
        <f t="shared" si="6"/>
        <v>2</v>
      </c>
      <c r="I261" s="143">
        <v>2</v>
      </c>
      <c r="J261" s="143">
        <v>0</v>
      </c>
      <c r="K261" s="143">
        <v>0</v>
      </c>
      <c r="L261" s="143">
        <v>0</v>
      </c>
      <c r="M261" s="143">
        <v>0</v>
      </c>
      <c r="N261" s="143">
        <v>0</v>
      </c>
      <c r="O261" s="143">
        <v>0</v>
      </c>
      <c r="P261" s="144">
        <v>22</v>
      </c>
      <c r="Q261" s="149">
        <f t="shared" si="7"/>
        <v>11</v>
      </c>
      <c r="R261" s="144">
        <f t="shared" si="8"/>
        <v>0</v>
      </c>
      <c r="S261" s="143">
        <v>0</v>
      </c>
      <c r="T261" s="143">
        <v>0</v>
      </c>
      <c r="U261" s="143">
        <v>0</v>
      </c>
      <c r="V261" s="143">
        <v>0</v>
      </c>
    </row>
    <row r="262" spans="1:23" ht="60" x14ac:dyDescent="0.25">
      <c r="A262" s="154"/>
      <c r="B262" s="152" t="s">
        <v>0</v>
      </c>
      <c r="C262" s="1" t="s">
        <v>1472</v>
      </c>
      <c r="D262" s="143" t="s">
        <v>1473</v>
      </c>
      <c r="E262" s="153" t="s">
        <v>620</v>
      </c>
      <c r="F262" s="143" t="s">
        <v>1454</v>
      </c>
      <c r="G262" s="143" t="s">
        <v>459</v>
      </c>
      <c r="H262" s="149">
        <f t="shared" si="6"/>
        <v>1</v>
      </c>
      <c r="I262" s="143">
        <v>0</v>
      </c>
      <c r="J262" s="143">
        <v>0</v>
      </c>
      <c r="K262" s="143">
        <v>0</v>
      </c>
      <c r="L262" s="143">
        <v>1</v>
      </c>
      <c r="M262" s="143">
        <v>0</v>
      </c>
      <c r="N262" s="143">
        <v>0</v>
      </c>
      <c r="O262" s="143">
        <v>0</v>
      </c>
      <c r="P262" s="144">
        <v>0</v>
      </c>
      <c r="Q262" s="149">
        <f t="shared" si="7"/>
        <v>0</v>
      </c>
      <c r="R262" s="144">
        <f t="shared" si="8"/>
        <v>0</v>
      </c>
      <c r="S262" s="143">
        <v>0</v>
      </c>
      <c r="T262" s="143">
        <v>0</v>
      </c>
      <c r="U262" s="143">
        <v>0</v>
      </c>
      <c r="V262" s="143">
        <v>0</v>
      </c>
    </row>
    <row r="263" spans="1:23" x14ac:dyDescent="0.25">
      <c r="A263" s="155"/>
      <c r="B263" s="147"/>
      <c r="C263" s="147"/>
      <c r="D263" s="147"/>
      <c r="E263" s="147"/>
      <c r="F263" s="147"/>
      <c r="G263" s="146" t="s">
        <v>1474</v>
      </c>
      <c r="H263" s="144">
        <f>SUM(H258:H262)</f>
        <v>10</v>
      </c>
      <c r="I263" s="23"/>
      <c r="J263" s="23"/>
      <c r="K263" s="23"/>
      <c r="L263" s="23"/>
      <c r="M263" s="23"/>
      <c r="N263" s="23"/>
      <c r="O263" s="150"/>
      <c r="P263" s="23"/>
      <c r="Q263" s="144"/>
      <c r="R263" s="144"/>
      <c r="S263" s="23"/>
      <c r="T263" s="23"/>
      <c r="U263" s="23"/>
      <c r="V263" s="23"/>
    </row>
    <row r="264" spans="1:23" x14ac:dyDescent="0.25">
      <c r="A264" s="177" t="s">
        <v>1475</v>
      </c>
      <c r="B264" s="178"/>
      <c r="C264" s="178"/>
      <c r="D264" s="178"/>
      <c r="E264" s="178"/>
      <c r="F264" s="178"/>
      <c r="G264" s="178"/>
      <c r="H264" s="178"/>
      <c r="I264" s="178"/>
      <c r="J264" s="178"/>
      <c r="K264" s="178"/>
      <c r="L264" s="178"/>
      <c r="M264" s="178"/>
      <c r="N264" s="178"/>
      <c r="O264" s="178"/>
      <c r="P264" s="178"/>
      <c r="Q264" s="178"/>
      <c r="R264" s="178"/>
      <c r="S264" s="178"/>
      <c r="T264" s="178"/>
      <c r="U264" s="178"/>
      <c r="V264" s="179"/>
    </row>
    <row r="265" spans="1:23" x14ac:dyDescent="0.25">
      <c r="A265" s="183" t="s">
        <v>610</v>
      </c>
      <c r="B265" s="183"/>
      <c r="C265" s="184" t="s">
        <v>611</v>
      </c>
      <c r="D265" s="184" t="s">
        <v>612</v>
      </c>
      <c r="E265" s="184" t="s">
        <v>613</v>
      </c>
      <c r="F265" s="183" t="s">
        <v>615</v>
      </c>
      <c r="G265" s="183" t="s">
        <v>617</v>
      </c>
      <c r="H265" s="184" t="s">
        <v>618</v>
      </c>
      <c r="I265" s="185" t="s">
        <v>634</v>
      </c>
      <c r="J265" s="186"/>
      <c r="K265" s="186"/>
      <c r="L265" s="186"/>
      <c r="M265" s="186"/>
      <c r="N265" s="186"/>
      <c r="O265" s="187"/>
      <c r="P265" s="184" t="s">
        <v>641</v>
      </c>
      <c r="Q265" s="184" t="s">
        <v>642</v>
      </c>
      <c r="R265" s="184" t="s">
        <v>643</v>
      </c>
      <c r="S265" s="188" t="s">
        <v>644</v>
      </c>
      <c r="T265" s="189"/>
      <c r="U265" s="189"/>
      <c r="V265" s="190"/>
    </row>
    <row r="266" spans="1:23" ht="30" x14ac:dyDescent="0.25">
      <c r="A266" s="183"/>
      <c r="B266" s="183"/>
      <c r="C266" s="184"/>
      <c r="D266" s="184"/>
      <c r="E266" s="184"/>
      <c r="F266" s="183"/>
      <c r="G266" s="183"/>
      <c r="H266" s="184"/>
      <c r="I266" s="145" t="s">
        <v>635</v>
      </c>
      <c r="J266" s="145" t="s">
        <v>636</v>
      </c>
      <c r="K266" s="145" t="s">
        <v>318</v>
      </c>
      <c r="L266" s="145" t="s">
        <v>637</v>
      </c>
      <c r="M266" s="145" t="s">
        <v>638</v>
      </c>
      <c r="N266" s="145" t="s">
        <v>639</v>
      </c>
      <c r="O266" s="145" t="s">
        <v>640</v>
      </c>
      <c r="P266" s="184"/>
      <c r="Q266" s="184"/>
      <c r="R266" s="184"/>
      <c r="S266" s="145" t="s">
        <v>645</v>
      </c>
      <c r="T266" s="145" t="s">
        <v>646</v>
      </c>
      <c r="U266" s="145" t="s">
        <v>647</v>
      </c>
      <c r="V266" s="145" t="s">
        <v>648</v>
      </c>
    </row>
    <row r="267" spans="1:23" ht="60" x14ac:dyDescent="0.25">
      <c r="A267" s="44">
        <v>1</v>
      </c>
      <c r="B267" s="6" t="s">
        <v>0</v>
      </c>
      <c r="C267" s="32" t="s">
        <v>28</v>
      </c>
      <c r="D267" s="32" t="s">
        <v>614</v>
      </c>
      <c r="E267" s="32" t="s">
        <v>620</v>
      </c>
      <c r="F267" s="143" t="s">
        <v>1462</v>
      </c>
      <c r="G267" s="143" t="s">
        <v>76</v>
      </c>
      <c r="H267" s="22">
        <f>I267+J267+K267+L267+M267+N267+O267</f>
        <v>34</v>
      </c>
      <c r="I267" s="143">
        <v>14</v>
      </c>
      <c r="J267" s="143">
        <v>2</v>
      </c>
      <c r="K267" s="143">
        <v>0</v>
      </c>
      <c r="L267" s="143">
        <v>3</v>
      </c>
      <c r="M267" s="143">
        <v>9</v>
      </c>
      <c r="N267" s="143">
        <v>5</v>
      </c>
      <c r="O267" s="143">
        <v>1</v>
      </c>
      <c r="P267" s="144">
        <v>242</v>
      </c>
      <c r="Q267" s="142">
        <f>P267/H267</f>
        <v>7.117647058823529</v>
      </c>
      <c r="R267" s="22">
        <v>0</v>
      </c>
      <c r="S267" s="22">
        <v>0</v>
      </c>
      <c r="T267" s="22">
        <v>1</v>
      </c>
      <c r="U267" s="22">
        <v>0</v>
      </c>
      <c r="V267" s="143">
        <v>3</v>
      </c>
      <c r="W267" s="8">
        <f>SUM(H267:O267)</f>
        <v>68</v>
      </c>
    </row>
    <row r="268" spans="1:23" ht="60" x14ac:dyDescent="0.25">
      <c r="A268" s="44"/>
      <c r="B268" s="6" t="s">
        <v>0</v>
      </c>
      <c r="C268" s="32" t="s">
        <v>28</v>
      </c>
      <c r="D268" s="32" t="s">
        <v>614</v>
      </c>
      <c r="E268" s="32" t="s">
        <v>620</v>
      </c>
      <c r="F268" s="143" t="s">
        <v>1459</v>
      </c>
      <c r="G268" s="143" t="s">
        <v>459</v>
      </c>
      <c r="H268" s="22">
        <f t="shared" ref="H268:H275" si="9">I268+J268+K268+L268+M268+N268+O268</f>
        <v>0</v>
      </c>
      <c r="I268" s="22">
        <v>0</v>
      </c>
      <c r="J268" s="22">
        <v>0</v>
      </c>
      <c r="K268" s="22">
        <v>0</v>
      </c>
      <c r="L268" s="22">
        <v>0</v>
      </c>
      <c r="M268" s="22">
        <v>0</v>
      </c>
      <c r="N268" s="22">
        <v>0</v>
      </c>
      <c r="O268" s="22">
        <v>0</v>
      </c>
      <c r="P268" s="22">
        <v>0</v>
      </c>
      <c r="Q268" s="22">
        <v>0</v>
      </c>
      <c r="R268" s="22">
        <v>0</v>
      </c>
      <c r="S268" s="22">
        <v>0</v>
      </c>
      <c r="T268" s="22">
        <v>0</v>
      </c>
      <c r="U268" s="22">
        <v>0</v>
      </c>
      <c r="V268" s="22">
        <v>0</v>
      </c>
    </row>
    <row r="269" spans="1:23" ht="60" x14ac:dyDescent="0.25">
      <c r="A269" s="44">
        <v>2</v>
      </c>
      <c r="B269" s="6" t="s">
        <v>0</v>
      </c>
      <c r="C269" s="32" t="s">
        <v>805</v>
      </c>
      <c r="D269" s="32" t="s">
        <v>801</v>
      </c>
      <c r="E269" s="32" t="s">
        <v>620</v>
      </c>
      <c r="F269" s="143" t="s">
        <v>1459</v>
      </c>
      <c r="G269" s="143" t="s">
        <v>459</v>
      </c>
      <c r="H269" s="22">
        <f t="shared" si="9"/>
        <v>0</v>
      </c>
      <c r="I269" s="22">
        <v>0</v>
      </c>
      <c r="J269" s="22">
        <v>0</v>
      </c>
      <c r="K269" s="22">
        <v>0</v>
      </c>
      <c r="L269" s="22">
        <v>0</v>
      </c>
      <c r="M269" s="22">
        <v>0</v>
      </c>
      <c r="N269" s="22">
        <v>0</v>
      </c>
      <c r="O269" s="22">
        <v>0</v>
      </c>
      <c r="P269" s="22">
        <v>0</v>
      </c>
      <c r="Q269" s="22">
        <v>0</v>
      </c>
      <c r="R269" s="22">
        <v>0</v>
      </c>
      <c r="S269" s="22">
        <v>0</v>
      </c>
      <c r="T269" s="22">
        <v>0</v>
      </c>
      <c r="U269" s="22">
        <v>0</v>
      </c>
      <c r="V269" s="22">
        <v>0</v>
      </c>
    </row>
    <row r="270" spans="1:23" ht="60" x14ac:dyDescent="0.25">
      <c r="A270" s="44"/>
      <c r="B270" s="6" t="s">
        <v>0</v>
      </c>
      <c r="C270" s="32" t="s">
        <v>840</v>
      </c>
      <c r="D270" s="32" t="s">
        <v>839</v>
      </c>
      <c r="E270" s="32" t="s">
        <v>620</v>
      </c>
      <c r="F270" s="143" t="s">
        <v>1459</v>
      </c>
      <c r="G270" s="143" t="s">
        <v>459</v>
      </c>
      <c r="H270" s="22">
        <f t="shared" si="9"/>
        <v>0</v>
      </c>
      <c r="I270" s="22">
        <v>0</v>
      </c>
      <c r="J270" s="22">
        <v>0</v>
      </c>
      <c r="K270" s="22">
        <v>0</v>
      </c>
      <c r="L270" s="22">
        <v>0</v>
      </c>
      <c r="M270" s="22">
        <v>0</v>
      </c>
      <c r="N270" s="22">
        <v>0</v>
      </c>
      <c r="O270" s="22">
        <v>0</v>
      </c>
      <c r="P270" s="22">
        <v>0</v>
      </c>
      <c r="Q270" s="22">
        <v>0</v>
      </c>
      <c r="R270" s="22">
        <v>0</v>
      </c>
      <c r="S270" s="22">
        <v>0</v>
      </c>
      <c r="T270" s="22">
        <v>0</v>
      </c>
      <c r="U270" s="22">
        <v>0</v>
      </c>
      <c r="V270" s="22">
        <v>0</v>
      </c>
    </row>
    <row r="271" spans="1:23" ht="60" x14ac:dyDescent="0.25">
      <c r="A271" s="44">
        <v>3</v>
      </c>
      <c r="B271" s="6" t="s">
        <v>0</v>
      </c>
      <c r="C271" s="32" t="s">
        <v>804</v>
      </c>
      <c r="D271" s="32" t="s">
        <v>802</v>
      </c>
      <c r="E271" s="32" t="s">
        <v>620</v>
      </c>
      <c r="F271" s="143" t="s">
        <v>1459</v>
      </c>
      <c r="G271" s="143" t="s">
        <v>459</v>
      </c>
      <c r="H271" s="22">
        <f t="shared" si="9"/>
        <v>0</v>
      </c>
      <c r="I271" s="22">
        <v>0</v>
      </c>
      <c r="J271" s="22">
        <v>0</v>
      </c>
      <c r="K271" s="22">
        <v>0</v>
      </c>
      <c r="L271" s="22">
        <v>0</v>
      </c>
      <c r="M271" s="22">
        <v>0</v>
      </c>
      <c r="N271" s="22">
        <v>0</v>
      </c>
      <c r="O271" s="22">
        <v>0</v>
      </c>
      <c r="P271" s="22">
        <v>0</v>
      </c>
      <c r="Q271" s="22">
        <v>0</v>
      </c>
      <c r="R271" s="22">
        <v>0</v>
      </c>
      <c r="S271" s="22">
        <v>0</v>
      </c>
      <c r="T271" s="22">
        <v>0</v>
      </c>
      <c r="U271" s="22">
        <v>0</v>
      </c>
      <c r="V271" s="142">
        <v>1</v>
      </c>
    </row>
    <row r="272" spans="1:23" ht="60" x14ac:dyDescent="0.25">
      <c r="A272" s="44">
        <v>4</v>
      </c>
      <c r="B272" s="6" t="s">
        <v>0</v>
      </c>
      <c r="C272" s="32" t="s">
        <v>803</v>
      </c>
      <c r="D272" s="32" t="s">
        <v>806</v>
      </c>
      <c r="E272" s="32" t="s">
        <v>620</v>
      </c>
      <c r="F272" s="143" t="s">
        <v>1459</v>
      </c>
      <c r="G272" s="143" t="s">
        <v>459</v>
      </c>
      <c r="H272" s="22">
        <f t="shared" si="9"/>
        <v>0</v>
      </c>
      <c r="I272" s="22">
        <v>0</v>
      </c>
      <c r="J272" s="22">
        <v>0</v>
      </c>
      <c r="K272" s="22">
        <v>0</v>
      </c>
      <c r="L272" s="22">
        <v>0</v>
      </c>
      <c r="M272" s="22">
        <v>0</v>
      </c>
      <c r="N272" s="22">
        <v>0</v>
      </c>
      <c r="O272" s="22">
        <v>0</v>
      </c>
      <c r="P272" s="22">
        <v>0</v>
      </c>
      <c r="Q272" s="22">
        <v>0</v>
      </c>
      <c r="R272" s="22">
        <v>0</v>
      </c>
      <c r="S272" s="22">
        <v>0</v>
      </c>
      <c r="T272" s="22">
        <v>0</v>
      </c>
      <c r="U272" s="22">
        <v>0</v>
      </c>
      <c r="V272" s="22">
        <v>1</v>
      </c>
    </row>
    <row r="273" spans="1:22" ht="60" x14ac:dyDescent="0.25">
      <c r="A273" s="44">
        <v>5</v>
      </c>
      <c r="B273" s="6" t="s">
        <v>0</v>
      </c>
      <c r="C273" s="32" t="s">
        <v>807</v>
      </c>
      <c r="D273" s="32" t="s">
        <v>808</v>
      </c>
      <c r="E273" s="32" t="s">
        <v>620</v>
      </c>
      <c r="F273" s="143" t="s">
        <v>1459</v>
      </c>
      <c r="G273" s="143" t="s">
        <v>459</v>
      </c>
      <c r="H273" s="22">
        <f t="shared" si="9"/>
        <v>0</v>
      </c>
      <c r="I273" s="22">
        <v>0</v>
      </c>
      <c r="J273" s="22">
        <v>0</v>
      </c>
      <c r="K273" s="22">
        <v>0</v>
      </c>
      <c r="L273" s="22">
        <v>0</v>
      </c>
      <c r="M273" s="22">
        <v>0</v>
      </c>
      <c r="N273" s="22">
        <v>0</v>
      </c>
      <c r="O273" s="22">
        <v>0</v>
      </c>
      <c r="P273" s="22">
        <v>0</v>
      </c>
      <c r="Q273" s="22">
        <v>0</v>
      </c>
      <c r="R273" s="22">
        <v>0</v>
      </c>
      <c r="S273" s="22">
        <v>0</v>
      </c>
      <c r="T273" s="22">
        <v>0</v>
      </c>
      <c r="U273" s="22">
        <v>0</v>
      </c>
      <c r="V273" s="22">
        <v>2</v>
      </c>
    </row>
    <row r="274" spans="1:22" ht="60" x14ac:dyDescent="0.25">
      <c r="A274" s="44"/>
      <c r="B274" s="6" t="s">
        <v>0</v>
      </c>
      <c r="C274" s="32" t="s">
        <v>838</v>
      </c>
      <c r="D274" s="32" t="s">
        <v>837</v>
      </c>
      <c r="E274" s="32" t="s">
        <v>620</v>
      </c>
      <c r="F274" s="143" t="s">
        <v>1459</v>
      </c>
      <c r="G274" s="143" t="s">
        <v>459</v>
      </c>
      <c r="H274" s="22">
        <f t="shared" si="9"/>
        <v>0</v>
      </c>
      <c r="I274" s="22">
        <v>0</v>
      </c>
      <c r="J274" s="22">
        <v>0</v>
      </c>
      <c r="K274" s="22">
        <v>0</v>
      </c>
      <c r="L274" s="22">
        <v>0</v>
      </c>
      <c r="M274" s="22">
        <v>0</v>
      </c>
      <c r="N274" s="22">
        <v>0</v>
      </c>
      <c r="O274" s="22">
        <v>0</v>
      </c>
      <c r="P274" s="22">
        <v>0</v>
      </c>
      <c r="Q274" s="22">
        <v>0</v>
      </c>
      <c r="R274" s="22">
        <v>0</v>
      </c>
      <c r="S274" s="22">
        <v>0</v>
      </c>
      <c r="T274" s="22">
        <v>0</v>
      </c>
      <c r="U274" s="22">
        <v>0</v>
      </c>
      <c r="V274" s="22">
        <v>0</v>
      </c>
    </row>
    <row r="275" spans="1:22" ht="60" x14ac:dyDescent="0.25">
      <c r="A275" s="44"/>
      <c r="B275" s="6" t="s">
        <v>0</v>
      </c>
      <c r="C275" s="32" t="s">
        <v>841</v>
      </c>
      <c r="D275" s="32" t="s">
        <v>842</v>
      </c>
      <c r="E275" s="32" t="s">
        <v>620</v>
      </c>
      <c r="F275" s="143" t="s">
        <v>1459</v>
      </c>
      <c r="G275" s="143" t="s">
        <v>459</v>
      </c>
      <c r="H275" s="22">
        <f t="shared" si="9"/>
        <v>0</v>
      </c>
      <c r="I275" s="22">
        <v>0</v>
      </c>
      <c r="J275" s="22">
        <v>0</v>
      </c>
      <c r="K275" s="22">
        <v>0</v>
      </c>
      <c r="L275" s="22">
        <v>0</v>
      </c>
      <c r="M275" s="22">
        <v>0</v>
      </c>
      <c r="N275" s="22">
        <v>0</v>
      </c>
      <c r="O275" s="22">
        <v>0</v>
      </c>
      <c r="P275" s="22">
        <v>0</v>
      </c>
      <c r="Q275" s="22">
        <v>0</v>
      </c>
      <c r="R275" s="22">
        <v>0</v>
      </c>
      <c r="S275" s="22">
        <v>0</v>
      </c>
      <c r="T275" s="22">
        <v>0</v>
      </c>
      <c r="U275" s="22">
        <v>0</v>
      </c>
      <c r="V275" s="22">
        <v>0</v>
      </c>
    </row>
    <row r="276" spans="1:22" x14ac:dyDescent="0.25">
      <c r="A276" s="44">
        <v>6</v>
      </c>
      <c r="B276" s="174" t="s">
        <v>336</v>
      </c>
      <c r="C276" s="175"/>
      <c r="D276" s="175"/>
      <c r="E276" s="175"/>
      <c r="F276" s="175"/>
      <c r="G276" s="176"/>
      <c r="H276" s="144">
        <f>SUM(H267:H275)</f>
        <v>34</v>
      </c>
      <c r="I276" s="143"/>
      <c r="J276" s="143"/>
      <c r="K276" s="143"/>
      <c r="L276" s="143"/>
      <c r="M276" s="143"/>
      <c r="N276" s="143"/>
      <c r="O276" s="143"/>
      <c r="P276" s="144"/>
      <c r="Q276" s="143"/>
      <c r="R276" s="144"/>
      <c r="S276" s="143"/>
      <c r="T276" s="143"/>
      <c r="U276" s="143"/>
      <c r="V276" s="143"/>
    </row>
  </sheetData>
  <mergeCells count="68">
    <mergeCell ref="A264:V264"/>
    <mergeCell ref="B15:G15"/>
    <mergeCell ref="F1:V1"/>
    <mergeCell ref="A2:B3"/>
    <mergeCell ref="C2:C3"/>
    <mergeCell ref="D2:D3"/>
    <mergeCell ref="E2:E3"/>
    <mergeCell ref="F2:F3"/>
    <mergeCell ref="G2:G3"/>
    <mergeCell ref="H2:H3"/>
    <mergeCell ref="I2:O2"/>
    <mergeCell ref="P2:P3"/>
    <mergeCell ref="Q2:Q3"/>
    <mergeCell ref="R2:R3"/>
    <mergeCell ref="S2:V2"/>
    <mergeCell ref="A5:V5"/>
    <mergeCell ref="P233:P234"/>
    <mergeCell ref="Q233:Q234"/>
    <mergeCell ref="R233:R234"/>
    <mergeCell ref="C233:C234"/>
    <mergeCell ref="D233:D234"/>
    <mergeCell ref="E233:E234"/>
    <mergeCell ref="F233:F234"/>
    <mergeCell ref="G233:G234"/>
    <mergeCell ref="S233:V233"/>
    <mergeCell ref="A233:B234"/>
    <mergeCell ref="A246:B247"/>
    <mergeCell ref="C246:C247"/>
    <mergeCell ref="D246:D247"/>
    <mergeCell ref="E246:E247"/>
    <mergeCell ref="F246:F247"/>
    <mergeCell ref="G246:G247"/>
    <mergeCell ref="H246:H247"/>
    <mergeCell ref="I246:O246"/>
    <mergeCell ref="P246:P247"/>
    <mergeCell ref="Q246:Q247"/>
    <mergeCell ref="R246:R247"/>
    <mergeCell ref="S246:V246"/>
    <mergeCell ref="H233:H234"/>
    <mergeCell ref="I233:O233"/>
    <mergeCell ref="A255:V255"/>
    <mergeCell ref="A256:B257"/>
    <mergeCell ref="C256:C257"/>
    <mergeCell ref="D256:D257"/>
    <mergeCell ref="E256:E257"/>
    <mergeCell ref="F256:F257"/>
    <mergeCell ref="G256:G257"/>
    <mergeCell ref="H256:H257"/>
    <mergeCell ref="I256:O256"/>
    <mergeCell ref="P256:P257"/>
    <mergeCell ref="Q256:Q257"/>
    <mergeCell ref="R256:R257"/>
    <mergeCell ref="S256:V256"/>
    <mergeCell ref="B276:G276"/>
    <mergeCell ref="A232:V232"/>
    <mergeCell ref="A265:B266"/>
    <mergeCell ref="C265:C266"/>
    <mergeCell ref="D265:D266"/>
    <mergeCell ref="E265:E266"/>
    <mergeCell ref="F265:F266"/>
    <mergeCell ref="G265:G266"/>
    <mergeCell ref="H265:H266"/>
    <mergeCell ref="I265:O265"/>
    <mergeCell ref="P265:P266"/>
    <mergeCell ref="Q265:Q266"/>
    <mergeCell ref="R265:R266"/>
    <mergeCell ref="S265:V265"/>
    <mergeCell ref="A245:V245"/>
  </mergeCells>
  <pageMargins left="0.3" right="0.3" top="0.5" bottom="0.5" header="0.3" footer="0.3"/>
  <pageSetup paperSize="14" scale="50" fitToWidth="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DSWD Information Inventory</vt:lpstr>
      <vt:lpstr>FOI Registry 2017 to 2018</vt:lpstr>
      <vt:lpstr>FOI Summary 2017 to 2018 </vt:lpstr>
      <vt:lpstr>'FOI Registry 2017 to 2018'!Print_Area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dswd-co</dc:creator>
  <cp:lastModifiedBy>Patricia M. Medina</cp:lastModifiedBy>
  <cp:lastPrinted>2018-06-07T02:25:57Z</cp:lastPrinted>
  <dcterms:created xsi:type="dcterms:W3CDTF">2017-09-27T00:37:29Z</dcterms:created>
  <dcterms:modified xsi:type="dcterms:W3CDTF">2018-09-24T06:18:33Z</dcterms:modified>
</cp:coreProperties>
</file>